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REQUESTS\FOI, IRS and Other\Requests\2017-18\307_1718\"/>
    </mc:Choice>
  </mc:AlternateContent>
  <bookViews>
    <workbookView xWindow="0" yWindow="0" windowWidth="19200" windowHeight="76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4" i="1"/>
  <c r="G35" i="1"/>
  <c r="G36" i="1"/>
  <c r="G37" i="1"/>
  <c r="G38" i="1"/>
  <c r="G39" i="1"/>
  <c r="G40" i="1"/>
  <c r="G41" i="1"/>
  <c r="G42" i="1"/>
  <c r="G43" i="1"/>
  <c r="G44" i="1"/>
  <c r="G32" i="1"/>
  <c r="E33" i="1"/>
  <c r="E34" i="1"/>
  <c r="E35" i="1"/>
  <c r="E36" i="1"/>
  <c r="E37" i="1"/>
  <c r="E38" i="1"/>
  <c r="E39" i="1"/>
  <c r="E40" i="1"/>
  <c r="E41" i="1"/>
  <c r="E42" i="1"/>
  <c r="E43" i="1"/>
  <c r="E44" i="1"/>
  <c r="E32" i="1"/>
  <c r="C33" i="1"/>
  <c r="C34" i="1"/>
  <c r="C35" i="1"/>
  <c r="C36" i="1"/>
  <c r="C37" i="1"/>
  <c r="C38" i="1"/>
  <c r="C39" i="1"/>
  <c r="C40" i="1"/>
  <c r="C41" i="1"/>
  <c r="C42" i="1"/>
  <c r="C43" i="1"/>
  <c r="C44" i="1"/>
  <c r="C32" i="1"/>
  <c r="D45" i="1"/>
  <c r="E45" i="1" s="1"/>
  <c r="B45" i="1"/>
  <c r="C45" i="1" s="1"/>
  <c r="F45" i="1"/>
  <c r="G45" i="1" s="1"/>
  <c r="G28" i="1"/>
  <c r="G27" i="1"/>
  <c r="G26" i="1"/>
  <c r="G25" i="1"/>
  <c r="G24" i="1"/>
  <c r="G23" i="1"/>
  <c r="G22" i="1"/>
  <c r="G21" i="1"/>
  <c r="G20" i="1"/>
  <c r="G19" i="1"/>
  <c r="G18" i="1"/>
  <c r="G17" i="1"/>
  <c r="E28" i="1"/>
  <c r="E27" i="1"/>
  <c r="E26" i="1"/>
  <c r="E25" i="1"/>
  <c r="E24" i="1"/>
  <c r="E23" i="1"/>
  <c r="E22" i="1"/>
  <c r="E21" i="1"/>
  <c r="E20" i="1"/>
  <c r="E19" i="1"/>
  <c r="E18" i="1"/>
  <c r="E17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D29" i="1"/>
  <c r="E29" i="1" s="1"/>
  <c r="F29" i="1"/>
  <c r="G29" i="1" s="1"/>
  <c r="B29" i="1"/>
  <c r="G3" i="1"/>
  <c r="G4" i="1"/>
  <c r="G5" i="1"/>
  <c r="G6" i="1"/>
  <c r="G7" i="1"/>
  <c r="G8" i="1"/>
  <c r="G9" i="1"/>
  <c r="G10" i="1"/>
  <c r="G11" i="1"/>
  <c r="G12" i="1"/>
  <c r="G13" i="1"/>
  <c r="G2" i="1"/>
  <c r="E3" i="1"/>
  <c r="E4" i="1"/>
  <c r="E5" i="1"/>
  <c r="E6" i="1"/>
  <c r="E7" i="1"/>
  <c r="E8" i="1"/>
  <c r="E9" i="1"/>
  <c r="E10" i="1"/>
  <c r="E11" i="1"/>
  <c r="E12" i="1"/>
  <c r="E13" i="1"/>
  <c r="E2" i="1"/>
  <c r="C3" i="1"/>
  <c r="C4" i="1"/>
  <c r="C5" i="1"/>
  <c r="C6" i="1"/>
  <c r="C7" i="1"/>
  <c r="C8" i="1"/>
  <c r="C9" i="1"/>
  <c r="C10" i="1"/>
  <c r="C11" i="1"/>
  <c r="C12" i="1"/>
  <c r="C13" i="1"/>
  <c r="C2" i="1"/>
  <c r="D14" i="1"/>
  <c r="E14" i="1" s="1"/>
  <c r="F14" i="1"/>
  <c r="G14" i="1" s="1"/>
  <c r="B14" i="1"/>
  <c r="C14" i="1" s="1"/>
</calcChain>
</file>

<file path=xl/sharedStrings.xml><?xml version="1.0" encoding="utf-8"?>
<sst xmlns="http://schemas.openxmlformats.org/spreadsheetml/2006/main" count="67" uniqueCount="26">
  <si>
    <t>FA Malicious - not attended (call challenged) (i)</t>
  </si>
  <si>
    <t>FA Malicious - not attended (other) (ii) (ABANDONED)</t>
  </si>
  <si>
    <t>FA Malicious attended (iii)</t>
  </si>
  <si>
    <t xml:space="preserve">Total malicious false alarms received </t>
  </si>
  <si>
    <t>Year 2015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</si>
  <si>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</si>
  <si>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</si>
  <si>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</si>
  <si>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</si>
  <si>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</si>
  <si>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</si>
  <si>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</si>
  <si>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</si>
  <si>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</si>
  <si>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</si>
  <si>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</si>
  <si>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</si>
  <si>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</t>
  </si>
  <si>
    <t>Year 2016</t>
  </si>
  <si>
    <t>Year 2017</t>
  </si>
  <si>
    <t>%</t>
  </si>
  <si>
    <t>&amp;</t>
  </si>
  <si>
    <t>0</t>
  </si>
  <si>
    <t xml:space="preserve">1st October to 10th October </t>
  </si>
  <si>
    <t>11th October to 31st October</t>
  </si>
  <si>
    <t xml:space="preserve">* There have been changes in the way we record False alarm malicious calls since 11th October 2017.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</si>
</sst>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0" fontId="2" fillId="0" borderId="1" xfId="1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0" fontId="3" fillId="3" borderId="1" xfId="1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10" fontId="3" fillId="3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G48" sqref="G48"/>
    </sheetView>
  </sheetViews>
  <sheetFormatPr defaultRowHeight="15" x14ac:dyDescent="0.25"/>
  <cols>
    <col min="1" max="1" width="28.140625" bestFit="1" customWidth="1"/>
    <col min="2" max="3" width="28" customWidth="1"/>
    <col min="4" max="5" width="27.28515625" customWidth="1"/>
    <col min="6" max="7" width="25.5703125" customWidth="1"/>
    <col min="8" max="8" width="31.85546875" customWidth="1"/>
    <col min="10" max="10" width="2.7109375" customWidth="1"/>
  </cols>
  <sheetData>
    <row r="1" spans="1:8" ht="31.5" x14ac:dyDescent="0.25">
      <c r="A1" s="1" t="s">
        <v>4</v>
      </c>
      <c r="B1" s="1" t="s">
        <v>0</v>
      </c>
      <c r="C1" s="1" t="s">
        <v>20</v>
      </c>
      <c r="D1" s="1" t="s">
        <v>1</v>
      </c>
      <c r="E1" s="1" t="s">
        <v>20</v>
      </c>
      <c r="F1" s="1" t="s">
        <v>2</v>
      </c>
      <c r="G1" s="1" t="s">
        <v>21</v>
      </c>
      <c r="H1" s="1" t="s">
        <v>3</v>
      </c>
    </row>
    <row r="2" spans="1:8" ht="15.75" x14ac:dyDescent="0.25">
      <c r="A2" s="2" t="s">
        <v>5</v>
      </c>
      <c r="B2" s="2">
        <v>13</v>
      </c>
      <c r="C2" s="5">
        <f>B2/H2</f>
        <v>0.16455696202531644</v>
      </c>
      <c r="D2" s="2">
        <v>31</v>
      </c>
      <c r="E2" s="5">
        <f>D2/H2</f>
        <v>0.39240506329113922</v>
      </c>
      <c r="F2" s="2">
        <v>35</v>
      </c>
      <c r="G2" s="5">
        <f>F2/H2</f>
        <v>0.44303797468354428</v>
      </c>
      <c r="H2" s="3">
        <v>79</v>
      </c>
    </row>
    <row r="3" spans="1:8" ht="15.75" x14ac:dyDescent="0.25">
      <c r="A3" s="2" t="s">
        <v>6</v>
      </c>
      <c r="B3" s="4">
        <v>11</v>
      </c>
      <c r="C3" s="5">
        <f t="shared" ref="C3:C14" si="0">B3/H3</f>
        <v>0.125</v>
      </c>
      <c r="D3" s="4">
        <v>40</v>
      </c>
      <c r="E3" s="5">
        <f t="shared" ref="E3:E14" si="1">D3/H3</f>
        <v>0.45454545454545453</v>
      </c>
      <c r="F3" s="4">
        <v>37</v>
      </c>
      <c r="G3" s="5">
        <f t="shared" ref="G3:G14" si="2">F3/H3</f>
        <v>0.42045454545454547</v>
      </c>
      <c r="H3" s="3">
        <v>88</v>
      </c>
    </row>
    <row r="4" spans="1:8" ht="15.75" x14ac:dyDescent="0.25">
      <c r="A4" s="2" t="s">
        <v>7</v>
      </c>
      <c r="B4" s="4">
        <v>8</v>
      </c>
      <c r="C4" s="5">
        <f t="shared" si="0"/>
        <v>8.98876404494382E-2</v>
      </c>
      <c r="D4" s="4">
        <v>38</v>
      </c>
      <c r="E4" s="5">
        <f t="shared" si="1"/>
        <v>0.42696629213483145</v>
      </c>
      <c r="F4" s="4">
        <v>43</v>
      </c>
      <c r="G4" s="5">
        <f t="shared" si="2"/>
        <v>0.48314606741573035</v>
      </c>
      <c r="H4" s="3">
        <v>89</v>
      </c>
    </row>
    <row r="5" spans="1:8" ht="15.75" x14ac:dyDescent="0.25">
      <c r="A5" s="2" t="s">
        <v>8</v>
      </c>
      <c r="B5" s="4">
        <v>12</v>
      </c>
      <c r="C5" s="5">
        <f t="shared" si="0"/>
        <v>0.10084033613445378</v>
      </c>
      <c r="D5" s="4">
        <v>61</v>
      </c>
      <c r="E5" s="5">
        <f t="shared" si="1"/>
        <v>0.51260504201680668</v>
      </c>
      <c r="F5" s="4">
        <v>46</v>
      </c>
      <c r="G5" s="5">
        <f t="shared" si="2"/>
        <v>0.38655462184873951</v>
      </c>
      <c r="H5" s="3">
        <v>119</v>
      </c>
    </row>
    <row r="6" spans="1:8" ht="15.75" x14ac:dyDescent="0.25">
      <c r="A6" s="2" t="s">
        <v>9</v>
      </c>
      <c r="B6" s="4">
        <v>11</v>
      </c>
      <c r="C6" s="5">
        <f t="shared" si="0"/>
        <v>0.11458333333333333</v>
      </c>
      <c r="D6" s="4">
        <v>43</v>
      </c>
      <c r="E6" s="5">
        <f t="shared" si="1"/>
        <v>0.44791666666666669</v>
      </c>
      <c r="F6" s="4">
        <v>42</v>
      </c>
      <c r="G6" s="5">
        <f t="shared" si="2"/>
        <v>0.4375</v>
      </c>
      <c r="H6" s="3">
        <v>96</v>
      </c>
    </row>
    <row r="7" spans="1:8" ht="15.75" x14ac:dyDescent="0.25">
      <c r="A7" s="2" t="s">
        <v>10</v>
      </c>
      <c r="B7" s="4">
        <v>13</v>
      </c>
      <c r="C7" s="5">
        <f t="shared" si="0"/>
        <v>0.12149532710280374</v>
      </c>
      <c r="D7" s="4">
        <v>50</v>
      </c>
      <c r="E7" s="5">
        <f t="shared" si="1"/>
        <v>0.46728971962616822</v>
      </c>
      <c r="F7" s="4">
        <v>44</v>
      </c>
      <c r="G7" s="5">
        <f t="shared" si="2"/>
        <v>0.41121495327102803</v>
      </c>
      <c r="H7" s="3">
        <v>107</v>
      </c>
    </row>
    <row r="8" spans="1:8" ht="15.75" x14ac:dyDescent="0.25">
      <c r="A8" s="2" t="s">
        <v>11</v>
      </c>
      <c r="B8" s="4">
        <v>14</v>
      </c>
      <c r="C8" s="5">
        <f t="shared" si="0"/>
        <v>0.17948717948717949</v>
      </c>
      <c r="D8" s="4">
        <v>34</v>
      </c>
      <c r="E8" s="5">
        <f t="shared" si="1"/>
        <v>0.4358974358974359</v>
      </c>
      <c r="F8" s="4">
        <v>30</v>
      </c>
      <c r="G8" s="5">
        <f t="shared" si="2"/>
        <v>0.38461538461538464</v>
      </c>
      <c r="H8" s="3">
        <v>78</v>
      </c>
    </row>
    <row r="9" spans="1:8" ht="15.75" x14ac:dyDescent="0.25">
      <c r="A9" s="2" t="s">
        <v>12</v>
      </c>
      <c r="B9" s="4">
        <v>7</v>
      </c>
      <c r="C9" s="5">
        <f t="shared" si="0"/>
        <v>9.5890410958904104E-2</v>
      </c>
      <c r="D9" s="4">
        <v>41</v>
      </c>
      <c r="E9" s="5">
        <f t="shared" si="1"/>
        <v>0.56164383561643838</v>
      </c>
      <c r="F9" s="4">
        <v>25</v>
      </c>
      <c r="G9" s="5">
        <f t="shared" si="2"/>
        <v>0.34246575342465752</v>
      </c>
      <c r="H9" s="3">
        <v>73</v>
      </c>
    </row>
    <row r="10" spans="1:8" ht="15.75" x14ac:dyDescent="0.25">
      <c r="A10" s="2" t="s">
        <v>13</v>
      </c>
      <c r="B10" s="4">
        <v>10</v>
      </c>
      <c r="C10" s="5">
        <f t="shared" si="0"/>
        <v>0.1388888888888889</v>
      </c>
      <c r="D10" s="4">
        <v>39</v>
      </c>
      <c r="E10" s="5">
        <f t="shared" si="1"/>
        <v>0.54166666666666663</v>
      </c>
      <c r="F10" s="4">
        <v>23</v>
      </c>
      <c r="G10" s="5">
        <f t="shared" si="2"/>
        <v>0.31944444444444442</v>
      </c>
      <c r="H10" s="3">
        <v>72</v>
      </c>
    </row>
    <row r="11" spans="1:8" ht="15.75" x14ac:dyDescent="0.25">
      <c r="A11" s="2" t="s">
        <v>14</v>
      </c>
      <c r="B11" s="4">
        <v>7</v>
      </c>
      <c r="C11" s="5">
        <f t="shared" si="0"/>
        <v>8.7499999999999994E-2</v>
      </c>
      <c r="D11" s="4">
        <v>34</v>
      </c>
      <c r="E11" s="5">
        <f t="shared" si="1"/>
        <v>0.42499999999999999</v>
      </c>
      <c r="F11" s="4">
        <v>39</v>
      </c>
      <c r="G11" s="5">
        <f t="shared" si="2"/>
        <v>0.48749999999999999</v>
      </c>
      <c r="H11" s="3">
        <v>80</v>
      </c>
    </row>
    <row r="12" spans="1:8" ht="15.75" x14ac:dyDescent="0.25">
      <c r="A12" s="2" t="s">
        <v>15</v>
      </c>
      <c r="B12" s="4">
        <v>4</v>
      </c>
      <c r="C12" s="5">
        <f t="shared" si="0"/>
        <v>7.2727272727272724E-2</v>
      </c>
      <c r="D12" s="4">
        <v>22</v>
      </c>
      <c r="E12" s="5">
        <f t="shared" si="1"/>
        <v>0.4</v>
      </c>
      <c r="F12" s="4">
        <v>29</v>
      </c>
      <c r="G12" s="5">
        <f t="shared" si="2"/>
        <v>0.52727272727272723</v>
      </c>
      <c r="H12" s="3">
        <v>55</v>
      </c>
    </row>
    <row r="13" spans="1:8" ht="15.75" x14ac:dyDescent="0.25">
      <c r="A13" s="2" t="s">
        <v>16</v>
      </c>
      <c r="B13" s="4">
        <v>3</v>
      </c>
      <c r="C13" s="5">
        <f t="shared" si="0"/>
        <v>5.5555555555555552E-2</v>
      </c>
      <c r="D13" s="4">
        <v>17</v>
      </c>
      <c r="E13" s="5">
        <f t="shared" si="1"/>
        <v>0.31481481481481483</v>
      </c>
      <c r="F13" s="4">
        <v>34</v>
      </c>
      <c r="G13" s="5">
        <f t="shared" si="2"/>
        <v>0.62962962962962965</v>
      </c>
      <c r="H13" s="3">
        <v>54</v>
      </c>
    </row>
    <row r="14" spans="1:8" ht="15.75" x14ac:dyDescent="0.25">
      <c r="A14" s="9" t="s">
        <v>17</v>
      </c>
      <c r="B14" s="10">
        <f>SUM(B2:B13)</f>
        <v>113</v>
      </c>
      <c r="C14" s="11">
        <f t="shared" si="0"/>
        <v>0.11414141414141414</v>
      </c>
      <c r="D14" s="10">
        <f t="shared" ref="D14:F14" si="3">SUM(D2:D13)</f>
        <v>450</v>
      </c>
      <c r="E14" s="11">
        <f t="shared" si="1"/>
        <v>0.45454545454545453</v>
      </c>
      <c r="F14" s="10">
        <f t="shared" si="3"/>
        <v>427</v>
      </c>
      <c r="G14" s="11">
        <f t="shared" si="2"/>
        <v>0.43131313131313131</v>
      </c>
      <c r="H14" s="12">
        <v>990</v>
      </c>
    </row>
    <row r="16" spans="1:8" ht="31.5" x14ac:dyDescent="0.25">
      <c r="A16" s="1" t="s">
        <v>18</v>
      </c>
      <c r="B16" s="1" t="s">
        <v>0</v>
      </c>
      <c r="C16" s="1" t="s">
        <v>20</v>
      </c>
      <c r="D16" s="1" t="s">
        <v>1</v>
      </c>
      <c r="E16" s="1" t="s">
        <v>20</v>
      </c>
      <c r="F16" s="1" t="s">
        <v>2</v>
      </c>
      <c r="G16" s="1" t="s">
        <v>20</v>
      </c>
      <c r="H16" s="1" t="s">
        <v>3</v>
      </c>
    </row>
    <row r="17" spans="1:8" ht="15.75" x14ac:dyDescent="0.25">
      <c r="A17" s="2" t="s">
        <v>5</v>
      </c>
      <c r="B17" s="2">
        <v>4</v>
      </c>
      <c r="C17" s="7">
        <f>B17/H17</f>
        <v>6.3492063492063489E-2</v>
      </c>
      <c r="D17" s="2">
        <v>31</v>
      </c>
      <c r="E17" s="7">
        <f>D17/H17</f>
        <v>0.49206349206349204</v>
      </c>
      <c r="F17" s="2">
        <v>28</v>
      </c>
      <c r="G17" s="7">
        <f>F17/H17</f>
        <v>0.44444444444444442</v>
      </c>
      <c r="H17" s="3">
        <v>63</v>
      </c>
    </row>
    <row r="18" spans="1:8" ht="15.75" x14ac:dyDescent="0.25">
      <c r="A18" s="2" t="s">
        <v>6</v>
      </c>
      <c r="B18" s="4">
        <v>3</v>
      </c>
      <c r="C18" s="8">
        <f t="shared" ref="C18:C29" si="4">B18/H18</f>
        <v>4.3478260869565216E-2</v>
      </c>
      <c r="D18" s="4">
        <v>39</v>
      </c>
      <c r="E18" s="8">
        <f t="shared" ref="E18:E29" si="5">D18/H18</f>
        <v>0.56521739130434778</v>
      </c>
      <c r="F18" s="4">
        <v>27</v>
      </c>
      <c r="G18" s="8">
        <f t="shared" ref="G18:G29" si="6">F18/H18</f>
        <v>0.39130434782608697</v>
      </c>
      <c r="H18" s="3">
        <v>69</v>
      </c>
    </row>
    <row r="19" spans="1:8" ht="15.75" x14ac:dyDescent="0.25">
      <c r="A19" s="2" t="s">
        <v>7</v>
      </c>
      <c r="B19" s="4">
        <v>6</v>
      </c>
      <c r="C19" s="8">
        <f t="shared" si="4"/>
        <v>7.4999999999999997E-2</v>
      </c>
      <c r="D19" s="4">
        <v>51</v>
      </c>
      <c r="E19" s="8">
        <f t="shared" si="5"/>
        <v>0.63749999999999996</v>
      </c>
      <c r="F19" s="4">
        <v>23</v>
      </c>
      <c r="G19" s="8">
        <f t="shared" si="6"/>
        <v>0.28749999999999998</v>
      </c>
      <c r="H19" s="3">
        <v>80</v>
      </c>
    </row>
    <row r="20" spans="1:8" ht="15.75" x14ac:dyDescent="0.25">
      <c r="A20" s="2" t="s">
        <v>8</v>
      </c>
      <c r="B20" s="4">
        <v>10</v>
      </c>
      <c r="C20" s="8">
        <f t="shared" si="4"/>
        <v>9.2592592592592587E-2</v>
      </c>
      <c r="D20" s="4">
        <v>63</v>
      </c>
      <c r="E20" s="8">
        <f t="shared" si="5"/>
        <v>0.58333333333333337</v>
      </c>
      <c r="F20" s="4">
        <v>35</v>
      </c>
      <c r="G20" s="8">
        <f t="shared" si="6"/>
        <v>0.32407407407407407</v>
      </c>
      <c r="H20" s="3">
        <v>108</v>
      </c>
    </row>
    <row r="21" spans="1:8" ht="15.75" x14ac:dyDescent="0.25">
      <c r="A21" s="2" t="s">
        <v>9</v>
      </c>
      <c r="B21" s="4">
        <v>7</v>
      </c>
      <c r="C21" s="8">
        <f t="shared" si="4"/>
        <v>9.3333333333333338E-2</v>
      </c>
      <c r="D21" s="4">
        <v>39</v>
      </c>
      <c r="E21" s="8">
        <f t="shared" si="5"/>
        <v>0.52</v>
      </c>
      <c r="F21" s="4">
        <v>29</v>
      </c>
      <c r="G21" s="8">
        <f t="shared" si="6"/>
        <v>0.38666666666666666</v>
      </c>
      <c r="H21" s="3">
        <v>75</v>
      </c>
    </row>
    <row r="22" spans="1:8" ht="15.75" x14ac:dyDescent="0.25">
      <c r="A22" s="2" t="s">
        <v>10</v>
      </c>
      <c r="B22" s="4">
        <v>12</v>
      </c>
      <c r="C22" s="8">
        <f t="shared" si="4"/>
        <v>0.14634146341463414</v>
      </c>
      <c r="D22" s="4">
        <v>45</v>
      </c>
      <c r="E22" s="8">
        <f t="shared" si="5"/>
        <v>0.54878048780487809</v>
      </c>
      <c r="F22" s="4">
        <v>25</v>
      </c>
      <c r="G22" s="8">
        <f t="shared" si="6"/>
        <v>0.3048780487804878</v>
      </c>
      <c r="H22" s="3">
        <v>82</v>
      </c>
    </row>
    <row r="23" spans="1:8" ht="15.75" x14ac:dyDescent="0.25">
      <c r="A23" s="2" t="s">
        <v>11</v>
      </c>
      <c r="B23" s="4">
        <v>7</v>
      </c>
      <c r="C23" s="8">
        <f t="shared" si="4"/>
        <v>8.9743589743589744E-2</v>
      </c>
      <c r="D23" s="4">
        <v>49</v>
      </c>
      <c r="E23" s="8">
        <f t="shared" si="5"/>
        <v>0.62820512820512819</v>
      </c>
      <c r="F23" s="4">
        <v>22</v>
      </c>
      <c r="G23" s="8">
        <f t="shared" si="6"/>
        <v>0.28205128205128205</v>
      </c>
      <c r="H23" s="3">
        <v>78</v>
      </c>
    </row>
    <row r="24" spans="1:8" ht="15.75" x14ac:dyDescent="0.25">
      <c r="A24" s="2" t="s">
        <v>12</v>
      </c>
      <c r="B24" s="4">
        <v>4</v>
      </c>
      <c r="C24" s="8">
        <f t="shared" si="4"/>
        <v>6.1538461538461542E-2</v>
      </c>
      <c r="D24" s="4">
        <v>38</v>
      </c>
      <c r="E24" s="8">
        <f t="shared" si="5"/>
        <v>0.58461538461538465</v>
      </c>
      <c r="F24" s="4">
        <v>23</v>
      </c>
      <c r="G24" s="8">
        <f t="shared" si="6"/>
        <v>0.35384615384615387</v>
      </c>
      <c r="H24" s="3">
        <v>65</v>
      </c>
    </row>
    <row r="25" spans="1:8" ht="15.75" x14ac:dyDescent="0.25">
      <c r="A25" s="2" t="s">
        <v>13</v>
      </c>
      <c r="B25" s="4">
        <v>7</v>
      </c>
      <c r="C25" s="8">
        <f t="shared" si="4"/>
        <v>8.7499999999999994E-2</v>
      </c>
      <c r="D25" s="4">
        <v>45</v>
      </c>
      <c r="E25" s="8">
        <f t="shared" si="5"/>
        <v>0.5625</v>
      </c>
      <c r="F25" s="4">
        <v>28</v>
      </c>
      <c r="G25" s="8">
        <f t="shared" si="6"/>
        <v>0.35</v>
      </c>
      <c r="H25" s="3">
        <v>80</v>
      </c>
    </row>
    <row r="26" spans="1:8" ht="15.75" x14ac:dyDescent="0.25">
      <c r="A26" s="2" t="s">
        <v>14</v>
      </c>
      <c r="B26" s="4">
        <v>10</v>
      </c>
      <c r="C26" s="8">
        <f t="shared" si="4"/>
        <v>0.14492753623188406</v>
      </c>
      <c r="D26" s="4">
        <v>29</v>
      </c>
      <c r="E26" s="8">
        <f t="shared" si="5"/>
        <v>0.42028985507246375</v>
      </c>
      <c r="F26" s="4">
        <v>30</v>
      </c>
      <c r="G26" s="8">
        <f t="shared" si="6"/>
        <v>0.43478260869565216</v>
      </c>
      <c r="H26" s="3">
        <v>69</v>
      </c>
    </row>
    <row r="27" spans="1:8" ht="15.75" x14ac:dyDescent="0.25">
      <c r="A27" s="2" t="s">
        <v>15</v>
      </c>
      <c r="B27" s="4">
        <v>4</v>
      </c>
      <c r="C27" s="8">
        <f t="shared" si="4"/>
        <v>8.5106382978723402E-2</v>
      </c>
      <c r="D27" s="4">
        <v>24</v>
      </c>
      <c r="E27" s="8">
        <f t="shared" si="5"/>
        <v>0.51063829787234039</v>
      </c>
      <c r="F27" s="4">
        <v>19</v>
      </c>
      <c r="G27" s="8">
        <f t="shared" si="6"/>
        <v>0.40425531914893614</v>
      </c>
      <c r="H27" s="3">
        <v>47</v>
      </c>
    </row>
    <row r="28" spans="1:8" ht="15.75" x14ac:dyDescent="0.25">
      <c r="A28" s="2" t="s">
        <v>16</v>
      </c>
      <c r="B28" s="4">
        <v>14</v>
      </c>
      <c r="C28" s="8">
        <f t="shared" si="4"/>
        <v>0.20895522388059701</v>
      </c>
      <c r="D28" s="4">
        <v>25</v>
      </c>
      <c r="E28" s="8">
        <f t="shared" si="5"/>
        <v>0.37313432835820898</v>
      </c>
      <c r="F28" s="4">
        <v>28</v>
      </c>
      <c r="G28" s="8">
        <f t="shared" si="6"/>
        <v>0.41791044776119401</v>
      </c>
      <c r="H28" s="3">
        <v>67</v>
      </c>
    </row>
    <row r="29" spans="1:8" ht="15.75" x14ac:dyDescent="0.25">
      <c r="A29" s="9" t="s">
        <v>17</v>
      </c>
      <c r="B29" s="10">
        <f>SUM(B17:B28)</f>
        <v>88</v>
      </c>
      <c r="C29" s="13">
        <f t="shared" si="4"/>
        <v>9.9660249150622882E-2</v>
      </c>
      <c r="D29" s="10">
        <f>SUM(D17:D28)</f>
        <v>478</v>
      </c>
      <c r="E29" s="13">
        <f t="shared" si="5"/>
        <v>0.54133635334088337</v>
      </c>
      <c r="F29" s="10">
        <f>SUM(F17:F28)</f>
        <v>317</v>
      </c>
      <c r="G29" s="13">
        <f t="shared" si="6"/>
        <v>0.35900339750849375</v>
      </c>
      <c r="H29" s="12">
        <v>883</v>
      </c>
    </row>
    <row r="31" spans="1:8" ht="31.5" x14ac:dyDescent="0.25">
      <c r="A31" s="1" t="s">
        <v>19</v>
      </c>
      <c r="B31" s="1" t="s">
        <v>0</v>
      </c>
      <c r="C31" s="1" t="s">
        <v>20</v>
      </c>
      <c r="D31" s="1" t="s">
        <v>1</v>
      </c>
      <c r="E31" s="1" t="s">
        <v>20</v>
      </c>
      <c r="F31" s="1" t="s">
        <v>2</v>
      </c>
      <c r="G31" s="1" t="s">
        <v>20</v>
      </c>
      <c r="H31" s="1" t="s">
        <v>3</v>
      </c>
    </row>
    <row r="32" spans="1:8" ht="15.75" x14ac:dyDescent="0.25">
      <c r="A32" s="2" t="s">
        <v>5</v>
      </c>
      <c r="B32" s="2">
        <v>8</v>
      </c>
      <c r="C32" s="5">
        <f>B32/H32</f>
        <v>0.1702127659574468</v>
      </c>
      <c r="D32" s="2">
        <v>25</v>
      </c>
      <c r="E32" s="7">
        <f>D32/H32</f>
        <v>0.53191489361702127</v>
      </c>
      <c r="F32" s="2">
        <v>14</v>
      </c>
      <c r="G32" s="7">
        <f>F32/H32</f>
        <v>0.2978723404255319</v>
      </c>
      <c r="H32" s="3">
        <v>47</v>
      </c>
    </row>
    <row r="33" spans="1:8" ht="15.75" x14ac:dyDescent="0.25">
      <c r="A33" s="2" t="s">
        <v>6</v>
      </c>
      <c r="B33" s="4">
        <v>13</v>
      </c>
      <c r="C33" s="5">
        <f t="shared" ref="C33:C45" si="7">B33/H33</f>
        <v>0.23214285714285715</v>
      </c>
      <c r="D33" s="4">
        <v>18</v>
      </c>
      <c r="E33" s="7">
        <f t="shared" ref="E33:E45" si="8">D33/H33</f>
        <v>0.32142857142857145</v>
      </c>
      <c r="F33" s="4">
        <v>25</v>
      </c>
      <c r="G33" s="7">
        <f t="shared" ref="G33:G45" si="9">F33/H33</f>
        <v>0.44642857142857145</v>
      </c>
      <c r="H33" s="3">
        <v>56</v>
      </c>
    </row>
    <row r="34" spans="1:8" ht="15.75" x14ac:dyDescent="0.25">
      <c r="A34" s="2" t="s">
        <v>7</v>
      </c>
      <c r="B34" s="4">
        <v>8</v>
      </c>
      <c r="C34" s="5">
        <f t="shared" si="7"/>
        <v>0.11764705882352941</v>
      </c>
      <c r="D34" s="4">
        <v>35</v>
      </c>
      <c r="E34" s="7">
        <f t="shared" si="8"/>
        <v>0.51470588235294112</v>
      </c>
      <c r="F34" s="4">
        <v>25</v>
      </c>
      <c r="G34" s="7">
        <f t="shared" si="9"/>
        <v>0.36764705882352944</v>
      </c>
      <c r="H34" s="3">
        <v>68</v>
      </c>
    </row>
    <row r="35" spans="1:8" ht="15.75" x14ac:dyDescent="0.25">
      <c r="A35" s="2" t="s">
        <v>8</v>
      </c>
      <c r="B35" s="4">
        <v>5</v>
      </c>
      <c r="C35" s="5">
        <f t="shared" si="7"/>
        <v>6.3291139240506333E-2</v>
      </c>
      <c r="D35" s="4">
        <v>47</v>
      </c>
      <c r="E35" s="7">
        <f t="shared" si="8"/>
        <v>0.59493670886075944</v>
      </c>
      <c r="F35" s="4">
        <v>27</v>
      </c>
      <c r="G35" s="7">
        <f t="shared" si="9"/>
        <v>0.34177215189873417</v>
      </c>
      <c r="H35" s="3">
        <v>79</v>
      </c>
    </row>
    <row r="36" spans="1:8" ht="15.75" x14ac:dyDescent="0.25">
      <c r="A36" s="2" t="s">
        <v>9</v>
      </c>
      <c r="B36" s="4">
        <v>6</v>
      </c>
      <c r="C36" s="5">
        <f t="shared" si="7"/>
        <v>8.5714285714285715E-2</v>
      </c>
      <c r="D36" s="4">
        <v>43</v>
      </c>
      <c r="E36" s="7">
        <f t="shared" si="8"/>
        <v>0.61428571428571432</v>
      </c>
      <c r="F36" s="4">
        <v>21</v>
      </c>
      <c r="G36" s="7">
        <f t="shared" si="9"/>
        <v>0.3</v>
      </c>
      <c r="H36" s="3">
        <v>70</v>
      </c>
    </row>
    <row r="37" spans="1:8" ht="15.75" x14ac:dyDescent="0.25">
      <c r="A37" s="2" t="s">
        <v>10</v>
      </c>
      <c r="B37" s="4">
        <v>9</v>
      </c>
      <c r="C37" s="5">
        <f t="shared" si="7"/>
        <v>0.12857142857142856</v>
      </c>
      <c r="D37" s="4">
        <v>32</v>
      </c>
      <c r="E37" s="7">
        <f t="shared" si="8"/>
        <v>0.45714285714285713</v>
      </c>
      <c r="F37" s="4">
        <v>29</v>
      </c>
      <c r="G37" s="7">
        <f t="shared" si="9"/>
        <v>0.41428571428571431</v>
      </c>
      <c r="H37" s="3">
        <v>70</v>
      </c>
    </row>
    <row r="38" spans="1:8" ht="15.75" x14ac:dyDescent="0.25">
      <c r="A38" s="2" t="s">
        <v>11</v>
      </c>
      <c r="B38" s="4">
        <v>16</v>
      </c>
      <c r="C38" s="5">
        <f t="shared" si="7"/>
        <v>0.21621621621621623</v>
      </c>
      <c r="D38" s="4">
        <v>38</v>
      </c>
      <c r="E38" s="7">
        <f t="shared" si="8"/>
        <v>0.51351351351351349</v>
      </c>
      <c r="F38" s="4">
        <v>20</v>
      </c>
      <c r="G38" s="7">
        <f t="shared" si="9"/>
        <v>0.27027027027027029</v>
      </c>
      <c r="H38" s="3">
        <v>74</v>
      </c>
    </row>
    <row r="39" spans="1:8" ht="15.75" x14ac:dyDescent="0.25">
      <c r="A39" s="2" t="s">
        <v>12</v>
      </c>
      <c r="B39" s="4">
        <v>7</v>
      </c>
      <c r="C39" s="5">
        <f t="shared" si="7"/>
        <v>0.125</v>
      </c>
      <c r="D39" s="4">
        <v>25</v>
      </c>
      <c r="E39" s="7">
        <f t="shared" si="8"/>
        <v>0.44642857142857145</v>
      </c>
      <c r="F39" s="4">
        <v>24</v>
      </c>
      <c r="G39" s="7">
        <f t="shared" si="9"/>
        <v>0.42857142857142855</v>
      </c>
      <c r="H39" s="3">
        <v>56</v>
      </c>
    </row>
    <row r="40" spans="1:8" ht="15.75" x14ac:dyDescent="0.25">
      <c r="A40" s="2" t="s">
        <v>13</v>
      </c>
      <c r="B40" s="4">
        <v>8</v>
      </c>
      <c r="C40" s="5">
        <f t="shared" si="7"/>
        <v>0.16326530612244897</v>
      </c>
      <c r="D40" s="4">
        <v>22</v>
      </c>
      <c r="E40" s="7">
        <f t="shared" si="8"/>
        <v>0.44897959183673469</v>
      </c>
      <c r="F40" s="4">
        <v>19</v>
      </c>
      <c r="G40" s="7">
        <f t="shared" si="9"/>
        <v>0.38775510204081631</v>
      </c>
      <c r="H40" s="3">
        <v>49</v>
      </c>
    </row>
    <row r="41" spans="1:8" ht="15.75" x14ac:dyDescent="0.25">
      <c r="A41" s="6" t="s">
        <v>23</v>
      </c>
      <c r="B41" s="4">
        <v>3</v>
      </c>
      <c r="C41" s="5">
        <f t="shared" si="7"/>
        <v>0.13636363636363635</v>
      </c>
      <c r="D41" s="4">
        <v>6</v>
      </c>
      <c r="E41" s="7">
        <f t="shared" si="8"/>
        <v>0.27272727272727271</v>
      </c>
      <c r="F41" s="4">
        <v>13</v>
      </c>
      <c r="G41" s="7">
        <f t="shared" si="9"/>
        <v>0.59090909090909094</v>
      </c>
      <c r="H41" s="3">
        <v>22</v>
      </c>
    </row>
    <row r="42" spans="1:8" ht="15.75" x14ac:dyDescent="0.25">
      <c r="A42" s="6" t="s">
        <v>24</v>
      </c>
      <c r="B42" s="4">
        <v>0</v>
      </c>
      <c r="C42" s="5">
        <f t="shared" si="7"/>
        <v>0</v>
      </c>
      <c r="D42" s="4">
        <v>9</v>
      </c>
      <c r="E42" s="7">
        <f t="shared" si="8"/>
        <v>0.33333333333333331</v>
      </c>
      <c r="F42" s="4">
        <v>18</v>
      </c>
      <c r="G42" s="7">
        <f t="shared" si="9"/>
        <v>0.66666666666666663</v>
      </c>
      <c r="H42" s="3">
        <v>27</v>
      </c>
    </row>
    <row r="43" spans="1:8" ht="15.75" x14ac:dyDescent="0.25">
      <c r="A43" s="2" t="s">
        <v>15</v>
      </c>
      <c r="B43" s="14" t="s">
        <v>22</v>
      </c>
      <c r="C43" s="5">
        <f t="shared" si="7"/>
        <v>0</v>
      </c>
      <c r="D43" s="4">
        <v>18</v>
      </c>
      <c r="E43" s="7">
        <f t="shared" si="8"/>
        <v>0.51428571428571423</v>
      </c>
      <c r="F43" s="4">
        <v>17</v>
      </c>
      <c r="G43" s="7">
        <f t="shared" si="9"/>
        <v>0.48571428571428571</v>
      </c>
      <c r="H43" s="3">
        <v>35</v>
      </c>
    </row>
    <row r="44" spans="1:8" ht="15.75" x14ac:dyDescent="0.25">
      <c r="A44" s="2" t="s">
        <v>16</v>
      </c>
      <c r="B44" s="14" t="s">
        <v>22</v>
      </c>
      <c r="C44" s="5">
        <f t="shared" si="7"/>
        <v>0</v>
      </c>
      <c r="D44" s="4">
        <v>6</v>
      </c>
      <c r="E44" s="7">
        <f t="shared" si="8"/>
        <v>0.21428571428571427</v>
      </c>
      <c r="F44" s="4">
        <v>22</v>
      </c>
      <c r="G44" s="7">
        <f t="shared" si="9"/>
        <v>0.7857142857142857</v>
      </c>
      <c r="H44" s="3">
        <v>28</v>
      </c>
    </row>
    <row r="45" spans="1:8" ht="15.75" x14ac:dyDescent="0.25">
      <c r="A45" s="9" t="s">
        <v>17</v>
      </c>
      <c r="B45" s="15">
        <f>SUM(B32:B44)</f>
        <v>83</v>
      </c>
      <c r="C45" s="11">
        <f t="shared" si="7"/>
        <v>0.12187958883994127</v>
      </c>
      <c r="D45" s="10">
        <f>SUM(D32:D44)</f>
        <v>324</v>
      </c>
      <c r="E45" s="16">
        <f t="shared" si="8"/>
        <v>0.47577092511013214</v>
      </c>
      <c r="F45" s="10">
        <f>SUM(F32:F44)</f>
        <v>274</v>
      </c>
      <c r="G45" s="16">
        <f t="shared" si="9"/>
        <v>0.4023494860499266</v>
      </c>
      <c r="H45" s="12">
        <v>681</v>
      </c>
    </row>
    <row r="47" spans="1:8" x14ac:dyDescent="0.25">
      <c r="A47" t="s">
        <v>25</v>
      </c>
    </row>
  </sheetData>
  <pageMargins left="0.7" right="0.7" top="0.75" bottom="0.75" header="0.3" footer="0.3"/>
  <pageSetup paperSize="9" orientation="portrait" r:id="rId1"/>
  <ignoredErrors>
    <ignoredError sqref="C14 E14 C29 E29 C45 E45" formula="1"/>
    <ignoredError sqref="B43:B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 Wales Fire and Rescue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Herniman, Neil</dc:creator>
  <cp:lastModifiedBy>Blackler, Natalie</cp:lastModifiedBy>
  <dcterms:created xsi:type="dcterms:W3CDTF">2018-02-15T09:42:28Z</dcterms:created>
  <dcterms:modified xsi:type="dcterms:W3CDTF">2018-03-20T15:22:38Z</dcterms:modified>
</cp:coreProperties>
</file>