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OIs for publications Chris Seal\FOI's for publication 1819\Attachment Responses\"/>
    </mc:Choice>
  </mc:AlternateContent>
  <bookViews>
    <workbookView xWindow="360" yWindow="270" windowWidth="14940" windowHeight="9150"/>
  </bookViews>
  <sheets>
    <sheet name="SUMMARY" sheetId="3" r:id="rId1"/>
    <sheet name="2014-15" sheetId="2" r:id="rId2"/>
    <sheet name="2015-16" sheetId="4" r:id="rId3"/>
    <sheet name="2016-17" sheetId="5" r:id="rId4"/>
    <sheet name="2017-18" sheetId="6" r:id="rId5"/>
  </sheets>
  <calcPr calcId="152511"/>
</workbook>
</file>

<file path=xl/calcChain.xml><?xml version="1.0" encoding="utf-8"?>
<calcChain xmlns="http://schemas.openxmlformats.org/spreadsheetml/2006/main">
  <c r="H58" i="5" l="1"/>
  <c r="H72" i="2"/>
  <c r="B4" i="3"/>
  <c r="H74" i="6"/>
  <c r="E4" i="3"/>
  <c r="D4" i="3"/>
  <c r="H52" i="6"/>
  <c r="E2" i="3"/>
  <c r="D3" i="3"/>
  <c r="C4" i="3"/>
  <c r="C3" i="3"/>
  <c r="C2" i="3"/>
  <c r="H43" i="2"/>
  <c r="B3" i="3"/>
  <c r="H36" i="2"/>
  <c r="B2" i="3"/>
  <c r="H62" i="6"/>
  <c r="E3" i="3"/>
  <c r="H48" i="5"/>
  <c r="H67" i="4"/>
  <c r="H45" i="4"/>
  <c r="H39" i="4"/>
  <c r="H41" i="5"/>
  <c r="D2" i="3"/>
  <c r="C5" i="3"/>
  <c r="D5" i="3"/>
  <c r="B5" i="3"/>
  <c r="E5" i="3"/>
</calcChain>
</file>

<file path=xl/sharedStrings.xml><?xml version="1.0" encoding="utf-8"?>
<sst xmlns="http://schemas.openxmlformats.org/spreadsheetml/2006/main" count="2193" uniqueCount="496">
  <si>
    <t>010101</t>
  </si>
  <si>
    <t>GEN</t>
  </si>
  <si>
    <t>GH</t>
  </si>
  <si>
    <t>GC</t>
  </si>
  <si>
    <t>GJ</t>
  </si>
  <si>
    <t>NP09301</t>
  </si>
  <si>
    <t>LEGAL CONSULTANCY</t>
  </si>
  <si>
    <t>PL1</t>
  </si>
  <si>
    <t>1145</t>
  </si>
  <si>
    <t>PI</t>
  </si>
  <si>
    <t>FM00024-SERVICE-PROFESSIONAL FEES - 11-21/03/14</t>
  </si>
  <si>
    <t>829</t>
  </si>
  <si>
    <t>Blake Morgan LLP</t>
  </si>
  <si>
    <t>2973</t>
  </si>
  <si>
    <t>FM00088-SERVICE-C10 MAIN AVE TREFOREST</t>
  </si>
  <si>
    <t>2972</t>
  </si>
  <si>
    <t>FM00089-SERVICE-ABERBARGOED AGREEMENT</t>
  </si>
  <si>
    <t>2604</t>
  </si>
  <si>
    <t>FM00062-SERVICE-JULY 13-JUNE 14 GENERAL ENQUIRIES</t>
  </si>
  <si>
    <t>610</t>
  </si>
  <si>
    <t>VEALE WASBROUGH LAWYERS</t>
  </si>
  <si>
    <t>2605</t>
  </si>
  <si>
    <t>FM00061-SERVICE-MARK BELL 17.03.14-03.04.14</t>
  </si>
  <si>
    <t>PC</t>
  </si>
  <si>
    <t>2553</t>
  </si>
  <si>
    <t>FM00060-SERVICE-M A DYER 20.03.14-28.03.14</t>
  </si>
  <si>
    <t>3946</t>
  </si>
  <si>
    <t>FM00106-SERVICE-SABZ ALI KHAN &amp; SABRINA KHAN 12.05.14</t>
  </si>
  <si>
    <t>749</t>
  </si>
  <si>
    <t>Red Lion Chambers (Klentiana Majmutaj)</t>
  </si>
  <si>
    <t>4039</t>
  </si>
  <si>
    <t>FM00108-SERVICE-AIRBUS DEFENCE &amp; SPACE STAGE 1</t>
  </si>
  <si>
    <t>5679</t>
  </si>
  <si>
    <t>FM00139-SERVICE-PROCUREMENT SERVICES - JOINT VENTURE</t>
  </si>
  <si>
    <t>5269</t>
  </si>
  <si>
    <t>FM00146-SERVICE-21/3-08/05/14 EMPLOYMENT &amp; DISCRIMINATION</t>
  </si>
  <si>
    <t>418</t>
  </si>
  <si>
    <t>OLD SQUARE CHAMBERS</t>
  </si>
  <si>
    <t>6650</t>
  </si>
  <si>
    <t>FM00150-SERVICE-23.0603.07.14 GENERAL ENQUIRIES</t>
  </si>
  <si>
    <t>6767</t>
  </si>
  <si>
    <t>FM00155-SERVICE-MR K O'HALLORAN - LEGAL SERVICES</t>
  </si>
  <si>
    <t>852</t>
  </si>
  <si>
    <t>MERTHYR TYDFIL CBC</t>
  </si>
  <si>
    <t>7199</t>
  </si>
  <si>
    <t>FM00164-SERVICE-03-25.07.14 PROFESSIONAL FEES - AIRBUS</t>
  </si>
  <si>
    <t>5477</t>
  </si>
  <si>
    <t>FM00108-SERVICE-AIRBUS DEFENCE &amp; SPACE - Ts&amp;Cs - 04/04-01/05</t>
  </si>
  <si>
    <t>7897</t>
  </si>
  <si>
    <t>FM00169-SERVICE-PENSIONS OMBUDSMAN COMPLAINT</t>
  </si>
  <si>
    <t>7895</t>
  </si>
  <si>
    <t>FM00168-SERVICE-20.05-18.06.14 GENERAL ENQUIRIES</t>
  </si>
  <si>
    <t>8004</t>
  </si>
  <si>
    <t>FM00166-SERVICE-CONSTRUCTION DISPUTES - ABERBARGOED &amp; HIRWAUN</t>
  </si>
  <si>
    <t>8524</t>
  </si>
  <si>
    <t>FM00179-SERVICE-PENSIONS 04.04-19.08.14</t>
  </si>
  <si>
    <t>8538</t>
  </si>
  <si>
    <t>FM00172-SERVICE-SALE OF LANELAY 24.12.13-30.4.14</t>
  </si>
  <si>
    <t>8536</t>
  </si>
  <si>
    <t>FM00173-SERVICE-PROC SERVS 13.06-22.08.14 JOINT VENTURE</t>
  </si>
  <si>
    <t>8519</t>
  </si>
  <si>
    <t>FM00177-SERVICE-N MARCHANT PENSIONS</t>
  </si>
  <si>
    <t>8522</t>
  </si>
  <si>
    <t>FM00178-SERVICE-PENSIONS COMPLAINTS 19.06-19.08.14</t>
  </si>
  <si>
    <t>8523</t>
  </si>
  <si>
    <t>FM00180-SERVICE-EMPLOY LAW 30.07-19.08.14</t>
  </si>
  <si>
    <t>9658</t>
  </si>
  <si>
    <t>FM00197-SERVICE-LEGAL SERVICES - 22-26.08.14</t>
  </si>
  <si>
    <t>9728</t>
  </si>
  <si>
    <t>FM00206-SERVICE-PROF FEES AIRBUS DEFENCE &amp; SPACE</t>
  </si>
  <si>
    <t>10375</t>
  </si>
  <si>
    <t>FM00209-SERVICE-PROFIT COSTS &amp; DISBURSEMENTS</t>
  </si>
  <si>
    <t>186</t>
  </si>
  <si>
    <t>DOLMANS SOLICITORS</t>
  </si>
  <si>
    <t>10353</t>
  </si>
  <si>
    <t>FM00207-SERVICE-SWFRS V ALPHA CRIME &amp; FIRE PREVENTION</t>
  </si>
  <si>
    <t>10873</t>
  </si>
  <si>
    <t>FM00210-SERVICE-LEGAL &amp; TRAINING SERVICES</t>
  </si>
  <si>
    <t>177</t>
  </si>
  <si>
    <t>DAVID C STOTESBURY</t>
  </si>
  <si>
    <t>11862</t>
  </si>
  <si>
    <t>FM00211-SERVICE-LEGAL SERVICES 24.09.14-16.10.14</t>
  </si>
  <si>
    <t>1100</t>
  </si>
  <si>
    <t>PROF FEES PFI TRAINING CENTRE</t>
  </si>
  <si>
    <t>11652</t>
  </si>
  <si>
    <t>FM00223-SERVICE-LEGAL SERVICES SWFRS V RAMAZAN ALTINSOY</t>
  </si>
  <si>
    <t>11295</t>
  </si>
  <si>
    <t>FM00233-SERVICE-PROVISION OF PLANNING ADVICE CARDIFF GATE</t>
  </si>
  <si>
    <t>1308</t>
  </si>
  <si>
    <t>LAMPBERT SMITH HAMPTON GROUP</t>
  </si>
  <si>
    <t>12538</t>
  </si>
  <si>
    <t>FM00232-SERVICE-LEGAL SERVICES CONROL CTRE 29.10-19.11.14</t>
  </si>
  <si>
    <t>1230</t>
  </si>
  <si>
    <t>COPY OF COURT TRANSCRIPT</t>
  </si>
  <si>
    <t>DAVID STOTEBURY LEGAL FEE</t>
  </si>
  <si>
    <t>13593</t>
  </si>
  <si>
    <t>FM00242-SERVICE-General employment advice 23.10.14-19.11.14</t>
  </si>
  <si>
    <t>13600</t>
  </si>
  <si>
    <t>FM00237-SERVICE-MALPAS RIGHT OF WAY DISPUTE PROF FEES</t>
  </si>
  <si>
    <t>13594</t>
  </si>
  <si>
    <t>FM00239-SERVICE-LEGAL SERV GENERAL ENQ 04-11.12.14</t>
  </si>
  <si>
    <t>14628</t>
  </si>
  <si>
    <t>FM00257-SERVICE-DAVID STOTESBURY'S FEES</t>
  </si>
  <si>
    <t>14671</t>
  </si>
  <si>
    <t>FM00231 Geldards Llp</t>
  </si>
  <si>
    <t>153</t>
  </si>
  <si>
    <t>COMPANY BARCLAYCARD</t>
  </si>
  <si>
    <t>15596</t>
  </si>
  <si>
    <t>FM00268-SERVICE-PROF FEES CARDIFF GATE</t>
  </si>
  <si>
    <t>15883</t>
  </si>
  <si>
    <t>FM00273-SERVICE-LEGAL SERVS J C BUFTON V SWFRS</t>
  </si>
  <si>
    <t>15882</t>
  </si>
  <si>
    <t>FM00274-SERVICE-LEGAL SERVICES = SWFRS V SHAKESPEARE INNS LTD</t>
  </si>
  <si>
    <t>17240</t>
  </si>
  <si>
    <t>FM00260-SERVICE-LEGAL SERVICES 29.12.14-15.01.15</t>
  </si>
  <si>
    <t>17529</t>
  </si>
  <si>
    <t>16940</t>
  </si>
  <si>
    <t>FM00277-SERVICE-B R JONES V SWFRS</t>
  </si>
  <si>
    <t>GR</t>
  </si>
  <si>
    <t>1829</t>
  </si>
  <si>
    <t>ACCRL-610-338059-</t>
  </si>
  <si>
    <t>ACCRL-829-90481286-</t>
  </si>
  <si>
    <t>ACCRL-610-340156-</t>
  </si>
  <si>
    <t>ACCRL-610-340460-</t>
  </si>
  <si>
    <t>ACCRL-610-340464-</t>
  </si>
  <si>
    <t>ACCRL-610-340738-</t>
  </si>
  <si>
    <t>ACCRL-610-339608-PS00055</t>
  </si>
  <si>
    <t>ACCRL-610-339610-</t>
  </si>
  <si>
    <t>ACCRL-610-336433-</t>
  </si>
  <si>
    <t>19811</t>
  </si>
  <si>
    <t>FM00346-SERVICE-CONF EMPLOY ADVICE 23.03.15-22.04.15</t>
  </si>
  <si>
    <t>19812</t>
  </si>
  <si>
    <t>FM00345-SERVICE-GENERAL ENQUIRIES 20.03.15-15.04.15</t>
  </si>
  <si>
    <t>19813</t>
  </si>
  <si>
    <t>FM00347-SERVICE-CONF EMPLY ADVICE 20.03.15-21.04.15</t>
  </si>
  <si>
    <t>21875</t>
  </si>
  <si>
    <t>FM00397-SERVICE-RIGHT OF WAY DISPUTE - MALPAS</t>
  </si>
  <si>
    <t>21907</t>
  </si>
  <si>
    <t>FM00403-SERVICE-DISPOSAL OF CEFN FOREST PROF FEES</t>
  </si>
  <si>
    <t>22255</t>
  </si>
  <si>
    <t>FM00416-SERVICE-23.04-18.05.15 CONF EMPLOY ADVICE</t>
  </si>
  <si>
    <t>22313</t>
  </si>
  <si>
    <t>FM00415-SERVICE-22.05-04.06.15 CONF EMPLOY ADVICE</t>
  </si>
  <si>
    <t>22312</t>
  </si>
  <si>
    <t>FM00419-SERVICE-22.05-22.06.15 CONF EMPLOY ADVICE</t>
  </si>
  <si>
    <t>22311</t>
  </si>
  <si>
    <t>FM00417-SERVICE-13.05-03.06.15 GENERAL ENQUIRIES</t>
  </si>
  <si>
    <t>22310</t>
  </si>
  <si>
    <t>FM00418-SERVICE-23.04-22.05.15 EMPLOY TRIBUNAL CLAIM</t>
  </si>
  <si>
    <t>21772</t>
  </si>
  <si>
    <t>FM00412-SERVICE-MDS RECYCLING V SWFRS</t>
  </si>
  <si>
    <t>22964</t>
  </si>
  <si>
    <t>FM00401-SERVICE-BLAINA SALE BY AUCTION</t>
  </si>
  <si>
    <t>23550</t>
  </si>
  <si>
    <t>FM00443-SERVICE-EMPLOY ADVICE 23.06-21.07.15</t>
  </si>
  <si>
    <t>23553</t>
  </si>
  <si>
    <t>FM00444-SERVICE-EMPLOY ADVICE 23.06-22.07.15</t>
  </si>
  <si>
    <t>23552</t>
  </si>
  <si>
    <t>FM00442-SERVICE-PENSIONS OMBUDSMAN UP TO 26.05.15</t>
  </si>
  <si>
    <t>23491</t>
  </si>
  <si>
    <t>FM00448-SERVICE-DEFECT ISSUE MAESTEG F STN</t>
  </si>
  <si>
    <t>24782</t>
  </si>
  <si>
    <t>FM00464-SERVICE-EMPLOY ADVICE</t>
  </si>
  <si>
    <t>24783</t>
  </si>
  <si>
    <t>FM00463-SERVICE-CARDIFF GATE 27.06-31.07.15</t>
  </si>
  <si>
    <t>24857</t>
  </si>
  <si>
    <t>FM00464-SERVICE-EMPLOY ADVICE 22.07-29.07.15</t>
  </si>
  <si>
    <t>24884</t>
  </si>
  <si>
    <t>FM00463-SERVICE-BLAINA SALE 18.06-06.8.15</t>
  </si>
  <si>
    <t>24879</t>
  </si>
  <si>
    <t>FM00463-SERVICE-LANELAY HALL 29.06-24.08.15</t>
  </si>
  <si>
    <t>24541</t>
  </si>
  <si>
    <t>FM00476-SERVICE-SWFRS V KISMET CARDIFF LTD</t>
  </si>
  <si>
    <t>25677</t>
  </si>
  <si>
    <t>FM00501-SERVICE-CONSTRUCTION DISPUTE FEB-SEPT 15</t>
  </si>
  <si>
    <t>25763</t>
  </si>
  <si>
    <t>FM00507-SERVICE-MALPAS RIGHT OF WAY</t>
  </si>
  <si>
    <t>25911</t>
  </si>
  <si>
    <t>FM00505-SERVICE-EMPLOY ADVICE 26-28.08.15</t>
  </si>
  <si>
    <t>26160</t>
  </si>
  <si>
    <t>FM00506-SERVICE-EMPLOY ADVICE DISBURSEMENTS</t>
  </si>
  <si>
    <t>26161</t>
  </si>
  <si>
    <t>FM00504-SERVICE-LEGAL SERVICES 23.06-08.09.15</t>
  </si>
  <si>
    <t>27766</t>
  </si>
  <si>
    <t>FM00536-SERVICE-PROFESSIONAL FEES CARDIFF GATE</t>
  </si>
  <si>
    <t>27852</t>
  </si>
  <si>
    <t>FM00537-SERVICE-LEGAL SERVICES 24.09-21.10.15</t>
  </si>
  <si>
    <t>27864</t>
  </si>
  <si>
    <t>FM00534-SERVICE-PC FEES FOR MURTON &amp; SOUTH</t>
  </si>
  <si>
    <t>909</t>
  </si>
  <si>
    <t>The Law Society</t>
  </si>
  <si>
    <t>29194</t>
  </si>
  <si>
    <t>FM00545-SERVICE-LEGAL SERVICES - 02-13.11.15</t>
  </si>
  <si>
    <t>29193</t>
  </si>
  <si>
    <t>FM00550-SERVICE-LEGAL SERVICES - 16-17.11.15</t>
  </si>
  <si>
    <t>31196</t>
  </si>
  <si>
    <t>FM00607-SERVICE-12.10.12-05.01.16 PROF FEES HIRWAUN &amp; ABERBAR</t>
  </si>
  <si>
    <t>33789</t>
  </si>
  <si>
    <t>FM00648-SERVICE-PRACTICE LAW SERVICES</t>
  </si>
  <si>
    <t>1383</t>
  </si>
  <si>
    <t>THOMSON REUTERS PROFESSIONAL</t>
  </si>
  <si>
    <t>36076</t>
  </si>
  <si>
    <t>FM00698-SERVICE-LEGAL SERVICES  UPTO 01.01.16</t>
  </si>
  <si>
    <t>37090</t>
  </si>
  <si>
    <t>FM00724-SERVICE-MALPAS RIGHT OF WAY DISPUTE</t>
  </si>
  <si>
    <t>37668</t>
  </si>
  <si>
    <t>FM00720 Cloisters Chambers LLOYD v SWFRS CASE REF 109348RECEIPT ATTACHED TO ORDER</t>
  </si>
  <si>
    <t>37991</t>
  </si>
  <si>
    <t>FM00730-SERVICE-MEMBERSHIP FEES - C POWELL - 01.04.16-31.03.1</t>
  </si>
  <si>
    <t>882</t>
  </si>
  <si>
    <t>LLG ENTERPRISES LTD T/A LLG LEGAL TRAINING</t>
  </si>
  <si>
    <t>38652</t>
  </si>
  <si>
    <t>FM00725 / SWFAuthority v Farzana SafdarAli</t>
  </si>
  <si>
    <t>38737</t>
  </si>
  <si>
    <t>FM00737 / SWFAuthority v Farzana SafdarAli</t>
  </si>
  <si>
    <t>40537</t>
  </si>
  <si>
    <t>FM00764-SERVICE-SWFRS V 19 STEPS &amp; N JONES</t>
  </si>
  <si>
    <t>1791</t>
  </si>
  <si>
    <t>Hugh James Solicitors</t>
  </si>
  <si>
    <t>40915</t>
  </si>
  <si>
    <t>FM00738-SERVICE-MALPAS RIGHT OF WAY</t>
  </si>
  <si>
    <t>41685</t>
  </si>
  <si>
    <t>FM00773-SERVICE-SWFRS V BRIAN FAKIR - MB FIRE SAFETY CONSULTA</t>
  </si>
  <si>
    <t>41684</t>
  </si>
  <si>
    <t>FM00772-SERVICE-SWFRS V WILLIAM CUTHBERT</t>
  </si>
  <si>
    <t>41686</t>
  </si>
  <si>
    <t>FM00771-SERVICE-SWFRS V LEWIS MARSHALL</t>
  </si>
  <si>
    <t>42235</t>
  </si>
  <si>
    <t>FM00769 / ELA MEMBERSHIP DAN SOUTH</t>
  </si>
  <si>
    <t>42356</t>
  </si>
  <si>
    <t>FM00785-SERVICE-SALLY CHAPMAN &amp; DANIEL SOUTH PC FEES</t>
  </si>
  <si>
    <t>42856</t>
  </si>
  <si>
    <t>FM00806-SERVICE-SWFRS V B FAKIR - MB FS CONTULTANTS</t>
  </si>
  <si>
    <t>42809</t>
  </si>
  <si>
    <t>FM00786-SERVICE-SWFRS V W CUTHBERT</t>
  </si>
  <si>
    <t>44166</t>
  </si>
  <si>
    <t>FM00826-SERVICE-INTERSPIRO COMPLAINT</t>
  </si>
  <si>
    <t>44206</t>
  </si>
  <si>
    <t>FM00825-SERVICE-SWFRS V B FAKIR - MB FS CONTULTANTS</t>
  </si>
  <si>
    <t>44205</t>
  </si>
  <si>
    <t>FM00825-SERVICE-SWFRS V WILLIAM CUTHBERT</t>
  </si>
  <si>
    <t>44781</t>
  </si>
  <si>
    <t>FM00845-SERVICE-PROFESSIONAL FEES - MALPAS RIGHT OF WAY DISPU</t>
  </si>
  <si>
    <t>45098</t>
  </si>
  <si>
    <t>FM00842-SERVICE-PROFESSIONAL FEES - LANELAY HALL</t>
  </si>
  <si>
    <t>44600</t>
  </si>
  <si>
    <t>FM00843-SERVICE-SWFRS V W CUTHBERT</t>
  </si>
  <si>
    <t>44601</t>
  </si>
  <si>
    <t>FM00844-SERVICE-SWFRS V B FAKIR MB FS CONSULTANTS</t>
  </si>
  <si>
    <t>45858</t>
  </si>
  <si>
    <t>FM00856-SERVICE-PROFESSIONAL FEES 06.12.16</t>
  </si>
  <si>
    <t>1861</t>
  </si>
  <si>
    <t>CHAMBERS OF WILLIAM CLEGG QC</t>
  </si>
  <si>
    <t>46927</t>
  </si>
  <si>
    <t>FM00869-SERVICE-PROFESSIONAL FEES NOV-DEC 16</t>
  </si>
  <si>
    <t>46918</t>
  </si>
  <si>
    <t>FM00872-SERVICE-SWFRS V William Cuthbert</t>
  </si>
  <si>
    <t>46023</t>
  </si>
  <si>
    <t>FM00866-SERVICE-Legal Services - Brian Fakir, MB Fire Consult</t>
  </si>
  <si>
    <t>47578</t>
  </si>
  <si>
    <t>FM00891-SERVICE-PROFESSIONAL FEES - W CUTHBERT</t>
  </si>
  <si>
    <t>47441</t>
  </si>
  <si>
    <t>FM00890-SERVICE-PROFESSIONAL FEES - W CUTHBERT</t>
  </si>
  <si>
    <t>47439</t>
  </si>
  <si>
    <t>FM00889-SERVICE-PROF FEES - B FAKIR</t>
  </si>
  <si>
    <t>47442</t>
  </si>
  <si>
    <t>FM00887-SERVICE-SWFRS V 19 STEPS &amp; NATHAN JONES</t>
  </si>
  <si>
    <t>47440</t>
  </si>
  <si>
    <t>FM00888-SERVICE-PROFESSIONAL FEES - LEWIS MARSHALL</t>
  </si>
  <si>
    <t>49565</t>
  </si>
  <si>
    <t>FM00908-SERVICE-SWVRS V ELEGANCE HOME INTERIORS</t>
  </si>
  <si>
    <t>47514</t>
  </si>
  <si>
    <t>FM00876-SERVICE-RIPA TRAINING</t>
  </si>
  <si>
    <t>1878</t>
  </si>
  <si>
    <t>Avon Fire &amp; Rescue Service</t>
  </si>
  <si>
    <t>49559</t>
  </si>
  <si>
    <t>FM00909-SERVICE-SWFRS V W CUTHBERT</t>
  </si>
  <si>
    <t>49567</t>
  </si>
  <si>
    <t>FM00910-SERVICE-SWFRS V B FAKIR</t>
  </si>
  <si>
    <t>5033</t>
  </si>
  <si>
    <t>ACCRL-1791-FM00866-LEGAL SERVICES - WILLIAM CUTHBERT</t>
  </si>
  <si>
    <t>5106</t>
  </si>
  <si>
    <t>ACCRL-153-FM00923-SWFRS V D LLEWELYN TRIBUNAL CARDIFF</t>
  </si>
  <si>
    <t>5105</t>
  </si>
  <si>
    <t>ACCRL-1791-FM00866-HUGH JAMES SOLICITORS</t>
  </si>
  <si>
    <t>5034</t>
  </si>
  <si>
    <t>50064</t>
  </si>
  <si>
    <t>FM00922-SERVICE-BEACHCROFT LEGAL FEES</t>
  </si>
  <si>
    <t>359</t>
  </si>
  <si>
    <t>IMPROVEMENT &amp; DEVELOPMENT AGENCY FOR LOCAL GO</t>
  </si>
  <si>
    <t>50622</t>
  </si>
  <si>
    <t>FM00903-SERVICE-PRACTICAL LAW SERVICES 01/03/17-28/02/18</t>
  </si>
  <si>
    <t>50498</t>
  </si>
  <si>
    <t>FM00927-SERVICE-SWFRS V ELEGANCE HOME INTERIORS</t>
  </si>
  <si>
    <t>50499</t>
  </si>
  <si>
    <t>FM00866-SERVICE-Legal Services - William Cuthbert</t>
  </si>
  <si>
    <t>51951</t>
  </si>
  <si>
    <t>FM00992-SERVICE-SWFRS V ELEGANCE HOME INTERIORS</t>
  </si>
  <si>
    <t>52979</t>
  </si>
  <si>
    <t>FM01000-SERVICE-PROFESSIONAL FEES21.03.17-04.05.17</t>
  </si>
  <si>
    <t>1957</t>
  </si>
  <si>
    <t>ANNE REDSTON</t>
  </si>
  <si>
    <t>51724</t>
  </si>
  <si>
    <t>FM00994-SERVICE-SWFRS V WILLIAM CUTHBERT</t>
  </si>
  <si>
    <t>52999</t>
  </si>
  <si>
    <t>CREDIT FOR INVOICE 378454</t>
  </si>
  <si>
    <t>51408</t>
  </si>
  <si>
    <t>FM00996-SERVICE-LEGAL SERVICES - 02-08.02.17</t>
  </si>
  <si>
    <t>52955</t>
  </si>
  <si>
    <t>FM01011-SERVICE-SWFRS V W CUTHBERT</t>
  </si>
  <si>
    <t>53275</t>
  </si>
  <si>
    <t>FM01016-SERVICE-SWFRS V W CUTHBERT</t>
  </si>
  <si>
    <t>53274</t>
  </si>
  <si>
    <t>FM01015-SERVICE-SWFRS V ELEGANCE HOME INTERIORS</t>
  </si>
  <si>
    <t>54603</t>
  </si>
  <si>
    <t>FM01031-SERVICE-SWFRS V W CUTHBERT</t>
  </si>
  <si>
    <t>54560</t>
  </si>
  <si>
    <t>FM01037-SERVICE-SWFRS V W CUTHBERT</t>
  </si>
  <si>
    <t>54546</t>
  </si>
  <si>
    <t>FM01038-SERVICE-SWFRS V ELEGANCE HOME INTERIORS</t>
  </si>
  <si>
    <t>56357</t>
  </si>
  <si>
    <t>FM01056-SERVICE-SWFRS V ELEGANCE HOME INTERIORS</t>
  </si>
  <si>
    <t>56356</t>
  </si>
  <si>
    <t>FM01041-SERVICE-SWFRS V LEWIS MARSHALL</t>
  </si>
  <si>
    <t>56358</t>
  </si>
  <si>
    <t>FM01055-SERVICE-SWFRS V W CUTHBERT</t>
  </si>
  <si>
    <t>56355</t>
  </si>
  <si>
    <t>FM01024-SERVICE-ADVICE &amp; CONTRACT EXTENSION FOR FM</t>
  </si>
  <si>
    <t>56457</t>
  </si>
  <si>
    <t>FM01058-SERVICE-SWFRS V WARD</t>
  </si>
  <si>
    <t>1990</t>
  </si>
  <si>
    <t>MR CASPAR GLYN</t>
  </si>
  <si>
    <t>57272</t>
  </si>
  <si>
    <t>FM01070-SERVICE-PROFESSIONAL FEES 02.06.17-30.06.17</t>
  </si>
  <si>
    <t>57174</t>
  </si>
  <si>
    <t>FM01076-SERVICE-SWFRS V K S POWELL/ELEGANCE HOME INTERIORS</t>
  </si>
  <si>
    <t>57053</t>
  </si>
  <si>
    <t>57098</t>
  </si>
  <si>
    <t>FM01078-SERVICE-SWFRS V WILLIAM CUTHBERT</t>
  </si>
  <si>
    <t>58092</t>
  </si>
  <si>
    <t>FM01106-SERVICE-PC FEES 2017/18 D SOUTH/S CHAPMAN</t>
  </si>
  <si>
    <t>58288</t>
  </si>
  <si>
    <t>58466</t>
  </si>
  <si>
    <t>FM01077-SERVICE-SWFRS V ELLEN CORINNA SALTON</t>
  </si>
  <si>
    <t>58542</t>
  </si>
  <si>
    <t>58541</t>
  </si>
  <si>
    <t>FM01105-SERVICE-CORONERS REGULATION REPORT FEES</t>
  </si>
  <si>
    <t>58543</t>
  </si>
  <si>
    <t>FM01069-SERVICE-SWFRS V BRIDGEND TRAILERCRAFT LTD</t>
  </si>
  <si>
    <t>60617</t>
  </si>
  <si>
    <t>60615</t>
  </si>
  <si>
    <t>60613</t>
  </si>
  <si>
    <t>FM01140-SERVICE-SWFRS V WILLIAM CUTHBERT</t>
  </si>
  <si>
    <t>60614</t>
  </si>
  <si>
    <t>60616</t>
  </si>
  <si>
    <t>60848</t>
  </si>
  <si>
    <t>FM01108-SERVICE-EMPLOYMENT ADVICE 28.04-25.05.17</t>
  </si>
  <si>
    <t>60925</t>
  </si>
  <si>
    <t>FM01147-SERVICE-PENSION TAX</t>
  </si>
  <si>
    <t>60883</t>
  </si>
  <si>
    <t>FM01146-SERVICE-SWFRS V WILLIAM CUTHBERT</t>
  </si>
  <si>
    <t>61522</t>
  </si>
  <si>
    <t>61523</t>
  </si>
  <si>
    <t>61521</t>
  </si>
  <si>
    <t>61520</t>
  </si>
  <si>
    <t>FM01154-SERVICE-SWFRS V W CUTHBERT</t>
  </si>
  <si>
    <t>62147</t>
  </si>
  <si>
    <t>62144</t>
  </si>
  <si>
    <t>62453</t>
  </si>
  <si>
    <t>FM01169-SERVICE-EMPLOYMENT BREAKFAST CLUB 07.12.17</t>
  </si>
  <si>
    <t>62285</t>
  </si>
  <si>
    <t>FM01168-SERVICE-NEW TRAINING FACILITY CARDIFF GATE</t>
  </si>
  <si>
    <t>64941</t>
  </si>
  <si>
    <t>64948</t>
  </si>
  <si>
    <t>66168</t>
  </si>
  <si>
    <t>FM01237-SERVICE-FFS PART TIMERS LEGAL FEES 2017/18</t>
  </si>
  <si>
    <t>66167</t>
  </si>
  <si>
    <t>FM01239-SERVICE-NEW TNG FACILITIES - CARDIFF GATE 04-08.01.18</t>
  </si>
  <si>
    <t>7057</t>
  </si>
  <si>
    <t>ACCRL-829-FM01202-TRAINING FACILITY, CARDIFF GATE TO 08.01.18</t>
  </si>
  <si>
    <t>ACCRL-1791-FM01041-SWFRS V LEWIS MARSHALL</t>
  </si>
  <si>
    <t>ACCRL-1791-FM01077-SWFRS V ELLEN CORINNA SALTON</t>
  </si>
  <si>
    <t>ACCRL-829-FM01240-NEW TRNG FACILIES CARDIFF GATE 04-13.12.17</t>
  </si>
  <si>
    <t>2014/15</t>
  </si>
  <si>
    <t>2015/16</t>
  </si>
  <si>
    <t>2016/17</t>
  </si>
  <si>
    <t>2017/18</t>
  </si>
  <si>
    <t>ACCRL-829-90480015-NO PO - BLA</t>
  </si>
  <si>
    <t>140101</t>
  </si>
  <si>
    <t>INV - JCP BLAKE MORGAN FEES</t>
  </si>
  <si>
    <t>1486</t>
  </si>
  <si>
    <t>SHARED SERVICES WITH M&amp;WWFRS- 3110-231214</t>
  </si>
  <si>
    <t>14698</t>
  </si>
  <si>
    <t>PROFESSIONAL FEES 03-14.11.14</t>
  </si>
  <si>
    <t>14711</t>
  </si>
  <si>
    <t>FAP0070-SERVICE-Shared Service Project Costs with M&amp;WWFRS</t>
  </si>
  <si>
    <t>11578</t>
  </si>
  <si>
    <t>FAP0043-SERVICE-Control Room Shared Services</t>
  </si>
  <si>
    <t>7584</t>
  </si>
  <si>
    <t>060101</t>
  </si>
  <si>
    <t>FS00020-SERVICE-Legal Services - Fron Davis Stotesbury</t>
  </si>
  <si>
    <t>6243</t>
  </si>
  <si>
    <t>030100</t>
  </si>
  <si>
    <t>ACCRL-829-90481544-</t>
  </si>
  <si>
    <t>010106</t>
  </si>
  <si>
    <t>ACCRL REV - LEGAL LANLEY HALL</t>
  </si>
  <si>
    <t>352</t>
  </si>
  <si>
    <t>PS00031-SERVICE-Approved Inspector Fees</t>
  </si>
  <si>
    <t>4879</t>
  </si>
  <si>
    <t>010105</t>
  </si>
  <si>
    <t>17877</t>
  </si>
  <si>
    <t>FM00244-SERVICE-SALE OF LANELAY HALL</t>
  </si>
  <si>
    <t>20414</t>
  </si>
  <si>
    <t>20415</t>
  </si>
  <si>
    <t>FM00244-SERVICE-SALE OF LANELAY HALL-ADJUSTMENT SEE POWERPAD</t>
  </si>
  <si>
    <t>FM00400-SERVICE-LANELAY HALL SALE FEES</t>
  </si>
  <si>
    <t>22963</t>
  </si>
  <si>
    <t>FM00414-SERVICE-28.04-22.05.15 LANELAY HALL SALE</t>
  </si>
  <si>
    <t>30671</t>
  </si>
  <si>
    <t>FM00580-SERVICE-PROF FEES 30.11-18.12.15 SALE OF LANELAY</t>
  </si>
  <si>
    <t>30710</t>
  </si>
  <si>
    <t>FM00594-SERVICE-SALE OF LANELAY 26.08-27.11.15</t>
  </si>
  <si>
    <t>010200</t>
  </si>
  <si>
    <t>1973</t>
  </si>
  <si>
    <t>GLAMORGAN LAW LLP - DIONNE FORD LEGAL SETTLEMENT</t>
  </si>
  <si>
    <t>22613</t>
  </si>
  <si>
    <t xml:space="preserve">BSU0722-SERVICE-PWC Legal QC fees   see notes </t>
  </si>
  <si>
    <t>33774</t>
  </si>
  <si>
    <t>FAP0168-SERVICE-Legal costs - RDS Pension negotiations &amp; 3rd</t>
  </si>
  <si>
    <t>FS00075-SERVICE-Legal Retaining Fees - David Stotesbury</t>
  </si>
  <si>
    <t>22654</t>
  </si>
  <si>
    <t>26858</t>
  </si>
  <si>
    <t>30991</t>
  </si>
  <si>
    <t>34077</t>
  </si>
  <si>
    <t>FS00180-SERVICE-David Stotesbury Legal Retaining Fees</t>
  </si>
  <si>
    <t>18694</t>
  </si>
  <si>
    <t>FAP0006-SERVICE-Shared Services project with Mid and West Wal</t>
  </si>
  <si>
    <t>18693</t>
  </si>
  <si>
    <t>FAP0018-SERVICE-Shared services project with MAWWFRS. 27/03/1</t>
  </si>
  <si>
    <t>22254</t>
  </si>
  <si>
    <t>FM00420-SERVICE-27.03-28.04.15 SHARED SERV PROJECT</t>
  </si>
  <si>
    <t>22253</t>
  </si>
  <si>
    <t>FM00421-SERVICE-28.04-22.05.15 SHARED SERV PROJECT</t>
  </si>
  <si>
    <t>23515</t>
  </si>
  <si>
    <t>PA00064-SERVICE-Shared Service/Partnership Advice</t>
  </si>
  <si>
    <t>25011</t>
  </si>
  <si>
    <t>FAP0135-SERVICE-Shared service project with Mid and West Wale</t>
  </si>
  <si>
    <t>25008</t>
  </si>
  <si>
    <t>CREDIT AGAINST FAP0135</t>
  </si>
  <si>
    <t>27246</t>
  </si>
  <si>
    <t>FAP0147-SERVICE-Legal Services - License Protection Advice</t>
  </si>
  <si>
    <t>31198</t>
  </si>
  <si>
    <t>TRN0847-SERVICE-TRADING ARM-TRAINING</t>
  </si>
  <si>
    <t>3862</t>
  </si>
  <si>
    <t>CLOISTERS CHAMBERS</t>
  </si>
  <si>
    <t>ACCRL-1704-FAP0281-FF PENSION TRANSITIONAL ARRANGEMENTS</t>
  </si>
  <si>
    <t>39723</t>
  </si>
  <si>
    <t>FS00191-SERVICE-David Stotesbury Retaining Fees</t>
  </si>
  <si>
    <t>43323</t>
  </si>
  <si>
    <t>46853</t>
  </si>
  <si>
    <t>ACCRL-177-FS00191-DAVID C STOTESBURY</t>
  </si>
  <si>
    <t>090200</t>
  </si>
  <si>
    <t>40019</t>
  </si>
  <si>
    <t>PA00104-SERVICE-Legal fees</t>
  </si>
  <si>
    <t>45467</t>
  </si>
  <si>
    <t>PA00138-SERVICE-LEGAL SERVICES-ORDER PLACED INC. VAT</t>
  </si>
  <si>
    <t>46082</t>
  </si>
  <si>
    <t>PA00142-SERVICE-Legal Services</t>
  </si>
  <si>
    <t>48240</t>
  </si>
  <si>
    <t>PA00155-SERVICE-Local Government Association - Legal Fees</t>
  </si>
  <si>
    <t>49801</t>
  </si>
  <si>
    <t>CON0072-SERVICE-Further legal advice for Capita Command and C</t>
  </si>
  <si>
    <t>66255</t>
  </si>
  <si>
    <t>FAP0389-SERVICE-Feb 2017 - Feb 2018 Pension Scheme</t>
  </si>
  <si>
    <t>51139</t>
  </si>
  <si>
    <t>55350</t>
  </si>
  <si>
    <t>FS00309-SERVICE-Legal Consultancy David Stotesbury</t>
  </si>
  <si>
    <t>63027</t>
  </si>
  <si>
    <t>FS00332-SERVICE-Legal Fees David Stotesbury</t>
  </si>
  <si>
    <t>63246</t>
  </si>
  <si>
    <t>FS00385-SERVICE-Legal and Training Fees D Stotesbury</t>
  </si>
  <si>
    <t>57842</t>
  </si>
  <si>
    <t>PA00189-SERVICE-Professional fees</t>
  </si>
  <si>
    <t>55220</t>
  </si>
  <si>
    <t>CON0092-SERVICE-Legal advice - professional fees</t>
  </si>
  <si>
    <t xml:space="preserve">HR LEGALCOSTS </t>
  </si>
  <si>
    <t>FIRE SAFETY LEGAL CONSULTANCY</t>
  </si>
  <si>
    <t>LOCAL GOVERNMENT ASSOCIATION</t>
  </si>
  <si>
    <t>GLAMORGAN LAW</t>
  </si>
  <si>
    <t>PRICEWATERHOUSE COOPERS</t>
  </si>
  <si>
    <t>JOHNATHAN WILLS</t>
  </si>
  <si>
    <t>BESPOKE BUILDING CONTROL</t>
  </si>
  <si>
    <t>SWFRS LEGAL CONSULTANCY</t>
  </si>
  <si>
    <t xml:space="preserve">LEGAL CONSULTANCY </t>
  </si>
  <si>
    <t>FIRE SAFETY CONSULTANCY</t>
  </si>
  <si>
    <t xml:space="preserve">HR CONSULTANCY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</si>
</sst>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;\-#0.00"/>
    <numFmt numFmtId="165" formatCode="#0;\-#0"/>
  </numFmts>
  <fonts count="4">
    <font>
      <sz val="10"/>
      <name val="Arial"/>
    </font>
    <font>
      <sz val="12"/>
      <name val="Dialog.plain"/>
    </font>
    <font>
      <sz val="14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2" fillId="0" borderId="0" xfId="0" applyNumberFormat="1" applyFont="1" applyBorder="1"/>
    <xf numFmtId="4" fontId="2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0" borderId="8" xfId="0" applyNumberFormat="1" applyFont="1" applyBorder="1"/>
    <xf numFmtId="4" fontId="2" fillId="0" borderId="0" xfId="0" applyNumberFormat="1" applyFont="1"/>
    <xf numFmtId="0" fontId="1" fillId="0" borderId="0" xfId="0" applyFont="1" applyFill="1"/>
    <xf numFmtId="14" fontId="1" fillId="0" borderId="0" xfId="0" applyNumberFormat="1" applyFont="1" applyFill="1"/>
    <xf numFmtId="164" fontId="0" fillId="0" borderId="0" xfId="0" applyNumberFormat="1" applyFill="1"/>
    <xf numFmtId="165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7" sqref="B7"/>
    </sheetView>
  </sheetViews>
  <sheetFormatPr defaultRowHeight="12.75"/>
  <cols>
    <col min="1" max="1" width="40.5703125" bestFit="1" customWidth="1"/>
    <col min="2" max="5" width="17.85546875" bestFit="1" customWidth="1"/>
  </cols>
  <sheetData>
    <row r="1" spans="1:5" ht="18.75" thickBot="1">
      <c r="A1" s="9" t="s">
        <v>492</v>
      </c>
      <c r="B1" s="10" t="s">
        <v>383</v>
      </c>
      <c r="C1" s="10" t="s">
        <v>384</v>
      </c>
      <c r="D1" s="10" t="s">
        <v>385</v>
      </c>
      <c r="E1" s="11" t="s">
        <v>386</v>
      </c>
    </row>
    <row r="2" spans="1:5" ht="18">
      <c r="A2" s="12" t="s">
        <v>493</v>
      </c>
      <c r="B2" s="5">
        <f>'2014-15'!H36</f>
        <v>92566.189999999988</v>
      </c>
      <c r="C2" s="5">
        <f>'2015-16'!H39</f>
        <v>71286.11</v>
      </c>
      <c r="D2" s="5">
        <f>'2016-17'!H41</f>
        <v>39968.86</v>
      </c>
      <c r="E2" s="6">
        <f>'2017-18'!H52</f>
        <v>48716.590000000004</v>
      </c>
    </row>
    <row r="3" spans="1:5" ht="18">
      <c r="A3" s="12" t="s">
        <v>494</v>
      </c>
      <c r="B3" s="5">
        <f>'2014-15'!H43</f>
        <v>17812.5</v>
      </c>
      <c r="C3" s="5">
        <f>'2015-16'!H45</f>
        <v>14250</v>
      </c>
      <c r="D3" s="5">
        <f>'2016-17'!H48</f>
        <v>14214.380000000001</v>
      </c>
      <c r="E3" s="6">
        <f>'2017-18'!H62</f>
        <v>11158.73</v>
      </c>
    </row>
    <row r="4" spans="1:5" ht="18">
      <c r="A4" s="12" t="s">
        <v>495</v>
      </c>
      <c r="B4" s="5">
        <f>'2014-15'!H72</f>
        <v>46172.409999999996</v>
      </c>
      <c r="C4" s="5">
        <f>'2015-16'!H67</f>
        <v>78011.27</v>
      </c>
      <c r="D4" s="5">
        <f>'2016-17'!H58</f>
        <v>86711.37</v>
      </c>
      <c r="E4" s="6">
        <f>'2017-18'!H74</f>
        <v>12978.849999999999</v>
      </c>
    </row>
    <row r="5" spans="1:5" ht="18.75" thickBot="1">
      <c r="A5" s="13"/>
      <c r="B5" s="7">
        <f>SUM(B2:B4)</f>
        <v>156551.09999999998</v>
      </c>
      <c r="C5" s="7">
        <f>SUM(C2:C4)</f>
        <v>163547.38</v>
      </c>
      <c r="D5" s="7">
        <f>SUM(D2:D4)</f>
        <v>140894.60999999999</v>
      </c>
      <c r="E5" s="8">
        <f>SUM(E2:E4)</f>
        <v>72854.170000000013</v>
      </c>
    </row>
    <row r="6" spans="1:5" ht="18">
      <c r="A6" s="14"/>
      <c r="B6" s="14"/>
      <c r="C6" s="14"/>
      <c r="D6" s="14"/>
      <c r="E6" s="14"/>
    </row>
    <row r="7" spans="1:5" ht="18">
      <c r="A7" s="14"/>
      <c r="B7" s="14"/>
      <c r="C7" s="14"/>
      <c r="D7" s="14"/>
      <c r="E7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F63" workbookViewId="0">
      <selection activeCell="H45" sqref="H45:H71"/>
    </sheetView>
  </sheetViews>
  <sheetFormatPr defaultRowHeight="12.75"/>
  <cols>
    <col min="3" max="3" width="32.28515625" bestFit="1" customWidth="1"/>
    <col min="6" max="6" width="12.7109375" bestFit="1" customWidth="1"/>
    <col min="8" max="8" width="9.5703125" bestFit="1" customWidth="1"/>
    <col min="11" max="11" width="87.28515625" bestFit="1" customWidth="1"/>
  </cols>
  <sheetData>
    <row r="1" spans="1:13" ht="15">
      <c r="A1" s="1" t="s">
        <v>6</v>
      </c>
      <c r="B1" s="1"/>
      <c r="C1" s="1"/>
      <c r="D1" s="1"/>
      <c r="E1" s="1"/>
      <c r="F1" s="2"/>
      <c r="G1" s="1"/>
      <c r="H1" s="3"/>
      <c r="I1" s="4"/>
      <c r="J1" s="4"/>
      <c r="K1" s="1"/>
    </row>
    <row r="2" spans="1:13" ht="15">
      <c r="A2" s="1" t="s">
        <v>409</v>
      </c>
      <c r="B2" s="1" t="s">
        <v>5</v>
      </c>
      <c r="C2" s="1" t="s">
        <v>6</v>
      </c>
      <c r="D2" s="1" t="s">
        <v>7</v>
      </c>
      <c r="E2" s="1" t="s">
        <v>408</v>
      </c>
      <c r="F2" s="2">
        <v>41820</v>
      </c>
      <c r="G2" s="1" t="s">
        <v>9</v>
      </c>
      <c r="H2" s="3">
        <v>300</v>
      </c>
      <c r="I2" s="4">
        <v>2014</v>
      </c>
      <c r="J2" s="4">
        <v>3</v>
      </c>
      <c r="K2" s="1" t="s">
        <v>407</v>
      </c>
      <c r="L2" s="20">
        <v>947</v>
      </c>
      <c r="M2" s="1" t="s">
        <v>491</v>
      </c>
    </row>
    <row r="3" spans="1:13" ht="15">
      <c r="A3" s="1" t="s">
        <v>0</v>
      </c>
      <c r="B3" s="1" t="s">
        <v>5</v>
      </c>
      <c r="C3" s="1" t="s">
        <v>6</v>
      </c>
      <c r="D3" s="1" t="s">
        <v>7</v>
      </c>
      <c r="E3" s="1" t="s">
        <v>86</v>
      </c>
      <c r="F3" s="2">
        <v>41984</v>
      </c>
      <c r="G3" s="1" t="s">
        <v>9</v>
      </c>
      <c r="H3" s="3">
        <v>1350</v>
      </c>
      <c r="I3" s="4">
        <v>2014</v>
      </c>
      <c r="J3" s="4">
        <v>9</v>
      </c>
      <c r="K3" s="1" t="s">
        <v>87</v>
      </c>
      <c r="L3" s="1" t="s">
        <v>88</v>
      </c>
      <c r="M3" s="1" t="s">
        <v>89</v>
      </c>
    </row>
    <row r="4" spans="1:13" ht="15">
      <c r="A4" s="1" t="s">
        <v>0</v>
      </c>
      <c r="B4" s="1" t="s">
        <v>5</v>
      </c>
      <c r="C4" s="1" t="s">
        <v>6</v>
      </c>
      <c r="D4" s="1" t="s">
        <v>7</v>
      </c>
      <c r="E4" s="1" t="s">
        <v>115</v>
      </c>
      <c r="F4" s="2">
        <v>42093</v>
      </c>
      <c r="G4" s="1" t="s">
        <v>9</v>
      </c>
      <c r="H4" s="3">
        <v>108.33</v>
      </c>
      <c r="I4" s="4">
        <v>2014</v>
      </c>
      <c r="J4" s="4">
        <v>12</v>
      </c>
      <c r="K4" s="1" t="s">
        <v>104</v>
      </c>
      <c r="L4" s="1" t="s">
        <v>105</v>
      </c>
      <c r="M4" s="1" t="s">
        <v>106</v>
      </c>
    </row>
    <row r="5" spans="1:13" ht="15">
      <c r="A5" s="1" t="s">
        <v>0</v>
      </c>
      <c r="B5" s="1" t="s">
        <v>5</v>
      </c>
      <c r="C5" s="1" t="s">
        <v>6</v>
      </c>
      <c r="D5" s="1" t="s">
        <v>7</v>
      </c>
      <c r="E5" s="1" t="s">
        <v>103</v>
      </c>
      <c r="F5" s="2">
        <v>42038</v>
      </c>
      <c r="G5" s="1" t="s">
        <v>9</v>
      </c>
      <c r="H5" s="3">
        <v>584.16999999999996</v>
      </c>
      <c r="I5" s="4">
        <v>2014</v>
      </c>
      <c r="J5" s="4">
        <v>11</v>
      </c>
      <c r="K5" s="1" t="s">
        <v>104</v>
      </c>
      <c r="L5" s="1" t="s">
        <v>105</v>
      </c>
      <c r="M5" s="1" t="s">
        <v>106</v>
      </c>
    </row>
    <row r="6" spans="1:13" ht="15">
      <c r="A6" s="1" t="s">
        <v>0</v>
      </c>
      <c r="B6" s="1" t="s">
        <v>5</v>
      </c>
      <c r="C6" s="1" t="s">
        <v>6</v>
      </c>
      <c r="D6" s="1" t="s">
        <v>7</v>
      </c>
      <c r="E6" s="1" t="s">
        <v>70</v>
      </c>
      <c r="F6" s="2">
        <v>41947</v>
      </c>
      <c r="G6" s="1" t="s">
        <v>9</v>
      </c>
      <c r="H6" s="3">
        <v>480.5</v>
      </c>
      <c r="I6" s="4">
        <v>2014</v>
      </c>
      <c r="J6" s="4">
        <v>8</v>
      </c>
      <c r="K6" s="1" t="s">
        <v>71</v>
      </c>
      <c r="L6" s="1" t="s">
        <v>72</v>
      </c>
      <c r="M6" s="1" t="s">
        <v>73</v>
      </c>
    </row>
    <row r="7" spans="1:13" ht="15">
      <c r="A7" s="1" t="s">
        <v>0</v>
      </c>
      <c r="B7" s="1" t="s">
        <v>5</v>
      </c>
      <c r="C7" s="1" t="s">
        <v>6</v>
      </c>
      <c r="D7" s="1" t="s">
        <v>7</v>
      </c>
      <c r="E7" s="1" t="s">
        <v>26</v>
      </c>
      <c r="F7" s="2">
        <v>41790</v>
      </c>
      <c r="G7" s="1" t="s">
        <v>9</v>
      </c>
      <c r="H7" s="3">
        <v>890</v>
      </c>
      <c r="I7" s="4">
        <v>2014</v>
      </c>
      <c r="J7" s="4">
        <v>2</v>
      </c>
      <c r="K7" s="1" t="s">
        <v>27</v>
      </c>
      <c r="L7" s="1" t="s">
        <v>28</v>
      </c>
      <c r="M7" s="1" t="s">
        <v>29</v>
      </c>
    </row>
    <row r="8" spans="1:13" ht="15">
      <c r="A8" s="1" t="s">
        <v>0</v>
      </c>
      <c r="B8" s="1" t="s">
        <v>5</v>
      </c>
      <c r="C8" s="1" t="s">
        <v>6</v>
      </c>
      <c r="D8" s="1" t="s">
        <v>7</v>
      </c>
      <c r="E8" s="1" t="s">
        <v>8</v>
      </c>
      <c r="F8" s="2">
        <v>41757</v>
      </c>
      <c r="G8" s="1" t="s">
        <v>9</v>
      </c>
      <c r="H8" s="3">
        <v>245.1</v>
      </c>
      <c r="I8" s="4">
        <v>2014</v>
      </c>
      <c r="J8" s="4">
        <v>1</v>
      </c>
      <c r="K8" s="1" t="s">
        <v>10</v>
      </c>
      <c r="L8" s="1" t="s">
        <v>11</v>
      </c>
      <c r="M8" s="1" t="s">
        <v>12</v>
      </c>
    </row>
    <row r="9" spans="1:13" ht="15">
      <c r="A9" s="1" t="s">
        <v>0</v>
      </c>
      <c r="B9" s="1" t="s">
        <v>5</v>
      </c>
      <c r="C9" s="1" t="s">
        <v>6</v>
      </c>
      <c r="D9" s="1" t="s">
        <v>7</v>
      </c>
      <c r="E9" s="1" t="s">
        <v>15</v>
      </c>
      <c r="F9" s="2">
        <v>41759</v>
      </c>
      <c r="G9" s="1" t="s">
        <v>9</v>
      </c>
      <c r="H9" s="3">
        <v>247.1</v>
      </c>
      <c r="I9" s="4">
        <v>2014</v>
      </c>
      <c r="J9" s="4">
        <v>1</v>
      </c>
      <c r="K9" s="1" t="s">
        <v>16</v>
      </c>
      <c r="L9" s="1" t="s">
        <v>11</v>
      </c>
      <c r="M9" s="1" t="s">
        <v>12</v>
      </c>
    </row>
    <row r="10" spans="1:13" ht="15">
      <c r="A10" s="1" t="s">
        <v>0</v>
      </c>
      <c r="B10" s="1" t="s">
        <v>5</v>
      </c>
      <c r="C10" s="1" t="s">
        <v>6</v>
      </c>
      <c r="D10" s="1" t="s">
        <v>7</v>
      </c>
      <c r="E10" s="1" t="s">
        <v>68</v>
      </c>
      <c r="F10" s="2">
        <v>41935</v>
      </c>
      <c r="G10" s="1" t="s">
        <v>9</v>
      </c>
      <c r="H10" s="3">
        <v>309.60000000000002</v>
      </c>
      <c r="I10" s="4">
        <v>2014</v>
      </c>
      <c r="J10" s="4">
        <v>7</v>
      </c>
      <c r="K10" s="1" t="s">
        <v>69</v>
      </c>
      <c r="L10" s="1" t="s">
        <v>11</v>
      </c>
      <c r="M10" s="1" t="s">
        <v>12</v>
      </c>
    </row>
    <row r="11" spans="1:13" ht="15">
      <c r="A11" s="1" t="s">
        <v>0</v>
      </c>
      <c r="B11" s="1" t="s">
        <v>5</v>
      </c>
      <c r="C11" s="1" t="s">
        <v>6</v>
      </c>
      <c r="D11" s="1" t="s">
        <v>7</v>
      </c>
      <c r="E11" s="1" t="s">
        <v>97</v>
      </c>
      <c r="F11" s="2">
        <v>42017</v>
      </c>
      <c r="G11" s="1" t="s">
        <v>9</v>
      </c>
      <c r="H11" s="3">
        <v>340</v>
      </c>
      <c r="I11" s="4">
        <v>2014</v>
      </c>
      <c r="J11" s="4">
        <v>10</v>
      </c>
      <c r="K11" s="1" t="s">
        <v>98</v>
      </c>
      <c r="L11" s="1" t="s">
        <v>11</v>
      </c>
      <c r="M11" s="1" t="s">
        <v>12</v>
      </c>
    </row>
    <row r="12" spans="1:13" ht="15">
      <c r="A12" s="1" t="s">
        <v>0</v>
      </c>
      <c r="B12" s="1" t="s">
        <v>5</v>
      </c>
      <c r="C12" s="1" t="s">
        <v>6</v>
      </c>
      <c r="D12" s="1" t="s">
        <v>7</v>
      </c>
      <c r="E12" s="1" t="s">
        <v>13</v>
      </c>
      <c r="F12" s="2">
        <v>41759</v>
      </c>
      <c r="G12" s="1" t="s">
        <v>9</v>
      </c>
      <c r="H12" s="3">
        <v>417.2</v>
      </c>
      <c r="I12" s="4">
        <v>2014</v>
      </c>
      <c r="J12" s="4">
        <v>1</v>
      </c>
      <c r="K12" s="1" t="s">
        <v>14</v>
      </c>
      <c r="L12" s="1" t="s">
        <v>11</v>
      </c>
      <c r="M12" s="1" t="s">
        <v>12</v>
      </c>
    </row>
    <row r="13" spans="1:13" ht="15">
      <c r="A13" s="1" t="s">
        <v>0</v>
      </c>
      <c r="B13" s="1" t="s">
        <v>5</v>
      </c>
      <c r="C13" s="1" t="s">
        <v>6</v>
      </c>
      <c r="D13" s="1" t="s">
        <v>7</v>
      </c>
      <c r="E13" s="1" t="s">
        <v>44</v>
      </c>
      <c r="F13" s="2">
        <v>41869</v>
      </c>
      <c r="G13" s="1" t="s">
        <v>9</v>
      </c>
      <c r="H13" s="3">
        <v>516</v>
      </c>
      <c r="I13" s="4">
        <v>2014</v>
      </c>
      <c r="J13" s="4">
        <v>5</v>
      </c>
      <c r="K13" s="1" t="s">
        <v>45</v>
      </c>
      <c r="L13" s="1" t="s">
        <v>11</v>
      </c>
      <c r="M13" s="1" t="s">
        <v>12</v>
      </c>
    </row>
    <row r="14" spans="1:13" ht="15">
      <c r="A14" s="1" t="s">
        <v>0</v>
      </c>
      <c r="B14" s="1" t="s">
        <v>5</v>
      </c>
      <c r="C14" s="1" t="s">
        <v>6</v>
      </c>
      <c r="D14" s="1" t="s">
        <v>7</v>
      </c>
      <c r="E14" s="1" t="s">
        <v>52</v>
      </c>
      <c r="F14" s="2">
        <v>41886</v>
      </c>
      <c r="G14" s="1" t="s">
        <v>9</v>
      </c>
      <c r="H14" s="3">
        <v>709.5</v>
      </c>
      <c r="I14" s="4">
        <v>2014</v>
      </c>
      <c r="J14" s="4">
        <v>6</v>
      </c>
      <c r="K14" s="1" t="s">
        <v>53</v>
      </c>
      <c r="L14" s="1" t="s">
        <v>11</v>
      </c>
      <c r="M14" s="1" t="s">
        <v>12</v>
      </c>
    </row>
    <row r="15" spans="1:13" ht="15">
      <c r="A15" s="1" t="s">
        <v>0</v>
      </c>
      <c r="B15" s="1" t="s">
        <v>5</v>
      </c>
      <c r="C15" s="1" t="s">
        <v>6</v>
      </c>
      <c r="D15" s="1" t="s">
        <v>1</v>
      </c>
      <c r="E15" s="1" t="s">
        <v>119</v>
      </c>
      <c r="F15" s="2">
        <v>42094</v>
      </c>
      <c r="G15" s="1" t="s">
        <v>118</v>
      </c>
      <c r="H15" s="3">
        <v>1025.8399999999999</v>
      </c>
      <c r="I15" s="4">
        <v>2014</v>
      </c>
      <c r="J15" s="4">
        <v>13</v>
      </c>
      <c r="K15" s="1" t="s">
        <v>121</v>
      </c>
      <c r="L15" s="1" t="s">
        <v>11</v>
      </c>
      <c r="M15" s="1" t="s">
        <v>12</v>
      </c>
    </row>
    <row r="16" spans="1:13" ht="15">
      <c r="A16" s="1" t="s">
        <v>0</v>
      </c>
      <c r="B16" s="1" t="s">
        <v>5</v>
      </c>
      <c r="C16" s="1" t="s">
        <v>6</v>
      </c>
      <c r="D16" s="1" t="s">
        <v>7</v>
      </c>
      <c r="E16" s="1" t="s">
        <v>107</v>
      </c>
      <c r="F16" s="2">
        <v>42061</v>
      </c>
      <c r="G16" s="1" t="s">
        <v>9</v>
      </c>
      <c r="H16" s="3">
        <v>2000</v>
      </c>
      <c r="I16" s="4">
        <v>2014</v>
      </c>
      <c r="J16" s="4">
        <v>11</v>
      </c>
      <c r="K16" s="1" t="s">
        <v>108</v>
      </c>
      <c r="L16" s="1" t="s">
        <v>11</v>
      </c>
      <c r="M16" s="1" t="s">
        <v>12</v>
      </c>
    </row>
    <row r="17" spans="1:13" ht="15">
      <c r="A17" s="1" t="s">
        <v>0</v>
      </c>
      <c r="B17" s="1" t="s">
        <v>5</v>
      </c>
      <c r="C17" s="1" t="s">
        <v>6</v>
      </c>
      <c r="D17" s="1" t="s">
        <v>7</v>
      </c>
      <c r="E17" s="1" t="s">
        <v>32</v>
      </c>
      <c r="F17" s="2">
        <v>41838</v>
      </c>
      <c r="G17" s="1" t="s">
        <v>9</v>
      </c>
      <c r="H17" s="3">
        <v>2189.6</v>
      </c>
      <c r="I17" s="4">
        <v>2014</v>
      </c>
      <c r="J17" s="4">
        <v>4</v>
      </c>
      <c r="K17" s="1" t="s">
        <v>33</v>
      </c>
      <c r="L17" s="1" t="s">
        <v>11</v>
      </c>
      <c r="M17" s="1" t="s">
        <v>12</v>
      </c>
    </row>
    <row r="18" spans="1:13" ht="15">
      <c r="A18" s="1" t="s">
        <v>0</v>
      </c>
      <c r="B18" s="1" t="s">
        <v>5</v>
      </c>
      <c r="C18" s="1" t="s">
        <v>6</v>
      </c>
      <c r="D18" s="1" t="s">
        <v>7</v>
      </c>
      <c r="E18" s="1" t="s">
        <v>30</v>
      </c>
      <c r="F18" s="2">
        <v>41790</v>
      </c>
      <c r="G18" s="1" t="s">
        <v>9</v>
      </c>
      <c r="H18" s="3">
        <v>2500</v>
      </c>
      <c r="I18" s="4">
        <v>2014</v>
      </c>
      <c r="J18" s="4">
        <v>2</v>
      </c>
      <c r="K18" s="1" t="s">
        <v>31</v>
      </c>
      <c r="L18" s="1" t="s">
        <v>11</v>
      </c>
      <c r="M18" s="1" t="s">
        <v>12</v>
      </c>
    </row>
    <row r="19" spans="1:13" ht="15">
      <c r="A19" s="1" t="s">
        <v>0</v>
      </c>
      <c r="B19" s="1" t="s">
        <v>5</v>
      </c>
      <c r="C19" s="1" t="s">
        <v>6</v>
      </c>
      <c r="D19" s="1" t="s">
        <v>7</v>
      </c>
      <c r="E19" s="1" t="s">
        <v>58</v>
      </c>
      <c r="F19" s="2">
        <v>41899</v>
      </c>
      <c r="G19" s="1" t="s">
        <v>9</v>
      </c>
      <c r="H19" s="3">
        <v>2819.7</v>
      </c>
      <c r="I19" s="4">
        <v>2014</v>
      </c>
      <c r="J19" s="4">
        <v>6</v>
      </c>
      <c r="K19" s="1" t="s">
        <v>59</v>
      </c>
      <c r="L19" s="1" t="s">
        <v>11</v>
      </c>
      <c r="M19" s="1" t="s">
        <v>12</v>
      </c>
    </row>
    <row r="20" spans="1:13" ht="15">
      <c r="A20" s="1" t="s">
        <v>0</v>
      </c>
      <c r="B20" s="1" t="s">
        <v>5</v>
      </c>
      <c r="C20" s="1" t="s">
        <v>6</v>
      </c>
      <c r="D20" s="1" t="s">
        <v>7</v>
      </c>
      <c r="E20" s="1" t="s">
        <v>46</v>
      </c>
      <c r="F20" s="2">
        <v>41871</v>
      </c>
      <c r="G20" s="1" t="s">
        <v>9</v>
      </c>
      <c r="H20" s="3">
        <v>4062.3</v>
      </c>
      <c r="I20" s="4">
        <v>2014</v>
      </c>
      <c r="J20" s="4">
        <v>5</v>
      </c>
      <c r="K20" s="1" t="s">
        <v>47</v>
      </c>
      <c r="L20" s="1" t="s">
        <v>11</v>
      </c>
      <c r="M20" s="1" t="s">
        <v>12</v>
      </c>
    </row>
    <row r="21" spans="1:13" ht="15">
      <c r="A21" s="1" t="s">
        <v>404</v>
      </c>
      <c r="B21" s="1" t="s">
        <v>5</v>
      </c>
      <c r="C21" s="1" t="s">
        <v>6</v>
      </c>
      <c r="D21" s="1" t="s">
        <v>1</v>
      </c>
      <c r="E21" s="1" t="s">
        <v>406</v>
      </c>
      <c r="F21" s="2">
        <v>41730</v>
      </c>
      <c r="G21" s="1" t="s">
        <v>2</v>
      </c>
      <c r="H21" s="3">
        <v>-829.2</v>
      </c>
      <c r="I21" s="4">
        <v>2014</v>
      </c>
      <c r="J21" s="4">
        <v>1</v>
      </c>
      <c r="K21" s="1" t="s">
        <v>405</v>
      </c>
      <c r="L21" s="1" t="s">
        <v>11</v>
      </c>
      <c r="M21" s="1" t="s">
        <v>12</v>
      </c>
    </row>
    <row r="22" spans="1:13" ht="15">
      <c r="A22" s="1" t="s">
        <v>404</v>
      </c>
      <c r="B22" s="1" t="s">
        <v>5</v>
      </c>
      <c r="C22" s="1" t="s">
        <v>6</v>
      </c>
      <c r="D22" s="1" t="s">
        <v>1</v>
      </c>
      <c r="E22" s="1" t="s">
        <v>119</v>
      </c>
      <c r="F22" s="2">
        <v>42094</v>
      </c>
      <c r="G22" s="1" t="s">
        <v>118</v>
      </c>
      <c r="H22" s="3">
        <v>3724.8</v>
      </c>
      <c r="I22" s="4">
        <v>2014</v>
      </c>
      <c r="J22" s="4">
        <v>13</v>
      </c>
      <c r="K22" s="1" t="s">
        <v>403</v>
      </c>
      <c r="L22" s="1" t="s">
        <v>11</v>
      </c>
      <c r="M22" s="1" t="s">
        <v>12</v>
      </c>
    </row>
    <row r="23" spans="1:13" ht="15">
      <c r="A23" s="1" t="s">
        <v>388</v>
      </c>
      <c r="B23" s="1" t="s">
        <v>5</v>
      </c>
      <c r="C23" s="1" t="s">
        <v>6</v>
      </c>
      <c r="D23" s="1" t="s">
        <v>7</v>
      </c>
      <c r="E23" s="1" t="s">
        <v>398</v>
      </c>
      <c r="F23" s="2">
        <v>41878</v>
      </c>
      <c r="G23" s="1" t="s">
        <v>9</v>
      </c>
      <c r="H23" s="3">
        <v>4572.3</v>
      </c>
      <c r="I23" s="4">
        <v>2014</v>
      </c>
      <c r="J23" s="4">
        <v>5</v>
      </c>
      <c r="K23" s="1" t="s">
        <v>397</v>
      </c>
      <c r="L23" s="1" t="s">
        <v>11</v>
      </c>
      <c r="M23" s="1" t="s">
        <v>12</v>
      </c>
    </row>
    <row r="24" spans="1:13" ht="15">
      <c r="A24" s="1" t="s">
        <v>388</v>
      </c>
      <c r="B24" s="1" t="s">
        <v>5</v>
      </c>
      <c r="C24" s="1" t="s">
        <v>6</v>
      </c>
      <c r="D24" s="1" t="s">
        <v>7</v>
      </c>
      <c r="E24" s="1" t="s">
        <v>396</v>
      </c>
      <c r="F24" s="2">
        <v>41976</v>
      </c>
      <c r="G24" s="1" t="s">
        <v>9</v>
      </c>
      <c r="H24" s="3">
        <v>5876</v>
      </c>
      <c r="I24" s="4">
        <v>2014</v>
      </c>
      <c r="J24" s="4">
        <v>9</v>
      </c>
      <c r="K24" s="1" t="s">
        <v>395</v>
      </c>
      <c r="L24" s="1" t="s">
        <v>11</v>
      </c>
      <c r="M24" s="1" t="s">
        <v>12</v>
      </c>
    </row>
    <row r="25" spans="1:13" ht="15">
      <c r="A25" s="1" t="s">
        <v>388</v>
      </c>
      <c r="B25" s="1" t="s">
        <v>5</v>
      </c>
      <c r="C25" s="1" t="s">
        <v>6</v>
      </c>
      <c r="D25" s="1" t="s">
        <v>7</v>
      </c>
      <c r="E25" s="1" t="s">
        <v>392</v>
      </c>
      <c r="F25" s="2">
        <v>42040</v>
      </c>
      <c r="G25" s="1" t="s">
        <v>9</v>
      </c>
      <c r="H25" s="3">
        <v>12289.3</v>
      </c>
      <c r="I25" s="4">
        <v>2014</v>
      </c>
      <c r="J25" s="4">
        <v>11</v>
      </c>
      <c r="K25" s="1" t="s">
        <v>391</v>
      </c>
      <c r="L25" s="1" t="s">
        <v>11</v>
      </c>
      <c r="M25" s="1" t="s">
        <v>12</v>
      </c>
    </row>
    <row r="26" spans="1:13" ht="15">
      <c r="A26" s="1" t="s">
        <v>388</v>
      </c>
      <c r="B26" s="1" t="s">
        <v>5</v>
      </c>
      <c r="C26" s="1" t="s">
        <v>6</v>
      </c>
      <c r="D26" s="1" t="s">
        <v>1</v>
      </c>
      <c r="E26" s="1" t="s">
        <v>390</v>
      </c>
      <c r="F26" s="2">
        <v>42060</v>
      </c>
      <c r="G26" s="1" t="s">
        <v>4</v>
      </c>
      <c r="H26" s="3">
        <v>2428.6999999999998</v>
      </c>
      <c r="I26" s="4">
        <v>2014</v>
      </c>
      <c r="J26" s="4">
        <v>11</v>
      </c>
      <c r="K26" s="1" t="s">
        <v>389</v>
      </c>
      <c r="L26" s="1" t="s">
        <v>11</v>
      </c>
      <c r="M26" s="1" t="s">
        <v>12</v>
      </c>
    </row>
    <row r="27" spans="1:13" ht="15">
      <c r="A27" s="1" t="s">
        <v>388</v>
      </c>
      <c r="B27" s="1" t="s">
        <v>5</v>
      </c>
      <c r="C27" s="1" t="s">
        <v>6</v>
      </c>
      <c r="D27" s="1" t="s">
        <v>1</v>
      </c>
      <c r="E27" s="1" t="s">
        <v>119</v>
      </c>
      <c r="F27" s="2">
        <v>42094</v>
      </c>
      <c r="G27" s="1" t="s">
        <v>118</v>
      </c>
      <c r="H27" s="3">
        <v>19324.400000000001</v>
      </c>
      <c r="I27" s="4">
        <v>2014</v>
      </c>
      <c r="J27" s="4">
        <v>13</v>
      </c>
      <c r="K27" s="1" t="s">
        <v>387</v>
      </c>
      <c r="L27" s="1" t="s">
        <v>11</v>
      </c>
      <c r="M27" s="1" t="s">
        <v>12</v>
      </c>
    </row>
    <row r="28" spans="1:13" ht="15">
      <c r="A28" s="1" t="s">
        <v>0</v>
      </c>
      <c r="B28" s="1" t="s">
        <v>5</v>
      </c>
      <c r="C28" s="1" t="s">
        <v>6</v>
      </c>
      <c r="D28" s="1" t="s">
        <v>7</v>
      </c>
      <c r="E28" s="1" t="s">
        <v>109</v>
      </c>
      <c r="F28" s="2">
        <v>42087</v>
      </c>
      <c r="G28" s="1" t="s">
        <v>9</v>
      </c>
      <c r="H28" s="3">
        <v>290</v>
      </c>
      <c r="I28" s="4">
        <v>2014</v>
      </c>
      <c r="J28" s="4">
        <v>12</v>
      </c>
      <c r="K28" s="1" t="s">
        <v>110</v>
      </c>
      <c r="L28" s="1" t="s">
        <v>42</v>
      </c>
      <c r="M28" s="1" t="s">
        <v>43</v>
      </c>
    </row>
    <row r="29" spans="1:13" ht="15">
      <c r="A29" s="1" t="s">
        <v>0</v>
      </c>
      <c r="B29" s="1" t="s">
        <v>5</v>
      </c>
      <c r="C29" s="1" t="s">
        <v>6</v>
      </c>
      <c r="D29" s="1" t="s">
        <v>7</v>
      </c>
      <c r="E29" s="1" t="s">
        <v>84</v>
      </c>
      <c r="F29" s="2">
        <v>41981</v>
      </c>
      <c r="G29" s="1" t="s">
        <v>9</v>
      </c>
      <c r="H29" s="3">
        <v>668.8</v>
      </c>
      <c r="I29" s="4">
        <v>2014</v>
      </c>
      <c r="J29" s="4">
        <v>9</v>
      </c>
      <c r="K29" s="1" t="s">
        <v>85</v>
      </c>
      <c r="L29" s="1" t="s">
        <v>42</v>
      </c>
      <c r="M29" s="1" t="s">
        <v>43</v>
      </c>
    </row>
    <row r="30" spans="1:13" ht="15">
      <c r="A30" s="1" t="s">
        <v>0</v>
      </c>
      <c r="B30" s="1" t="s">
        <v>5</v>
      </c>
      <c r="C30" s="1" t="s">
        <v>6</v>
      </c>
      <c r="D30" s="1" t="s">
        <v>7</v>
      </c>
      <c r="E30" s="1" t="s">
        <v>111</v>
      </c>
      <c r="F30" s="2">
        <v>42087</v>
      </c>
      <c r="G30" s="1" t="s">
        <v>9</v>
      </c>
      <c r="H30" s="3">
        <v>900</v>
      </c>
      <c r="I30" s="4">
        <v>2014</v>
      </c>
      <c r="J30" s="4">
        <v>12</v>
      </c>
      <c r="K30" s="1" t="s">
        <v>112</v>
      </c>
      <c r="L30" s="1" t="s">
        <v>42</v>
      </c>
      <c r="M30" s="1" t="s">
        <v>43</v>
      </c>
    </row>
    <row r="31" spans="1:13" ht="15">
      <c r="A31" s="1" t="s">
        <v>0</v>
      </c>
      <c r="B31" s="1" t="s">
        <v>5</v>
      </c>
      <c r="C31" s="1" t="s">
        <v>6</v>
      </c>
      <c r="D31" s="1" t="s">
        <v>7</v>
      </c>
      <c r="E31" s="1" t="s">
        <v>116</v>
      </c>
      <c r="F31" s="2">
        <v>42093</v>
      </c>
      <c r="G31" s="1" t="s">
        <v>9</v>
      </c>
      <c r="H31" s="3">
        <v>1750</v>
      </c>
      <c r="I31" s="4">
        <v>2014</v>
      </c>
      <c r="J31" s="4">
        <v>12</v>
      </c>
      <c r="K31" s="1" t="s">
        <v>117</v>
      </c>
      <c r="L31" s="1" t="s">
        <v>42</v>
      </c>
      <c r="M31" s="1" t="s">
        <v>43</v>
      </c>
    </row>
    <row r="32" spans="1:13" ht="15">
      <c r="A32" s="1" t="s">
        <v>0</v>
      </c>
      <c r="B32" s="1" t="s">
        <v>5</v>
      </c>
      <c r="C32" s="1" t="s">
        <v>6</v>
      </c>
      <c r="D32" s="1" t="s">
        <v>7</v>
      </c>
      <c r="E32" s="1" t="s">
        <v>74</v>
      </c>
      <c r="F32" s="2">
        <v>41950</v>
      </c>
      <c r="G32" s="1" t="s">
        <v>9</v>
      </c>
      <c r="H32" s="3">
        <v>3336.4</v>
      </c>
      <c r="I32" s="4">
        <v>2014</v>
      </c>
      <c r="J32" s="4">
        <v>8</v>
      </c>
      <c r="K32" s="1" t="s">
        <v>75</v>
      </c>
      <c r="L32" s="1" t="s">
        <v>42</v>
      </c>
      <c r="M32" s="1" t="s">
        <v>43</v>
      </c>
    </row>
    <row r="33" spans="1:13" ht="15">
      <c r="A33" s="1" t="s">
        <v>0</v>
      </c>
      <c r="B33" s="1" t="s">
        <v>5</v>
      </c>
      <c r="C33" s="1" t="s">
        <v>6</v>
      </c>
      <c r="D33" s="1" t="s">
        <v>7</v>
      </c>
      <c r="E33" s="1" t="s">
        <v>40</v>
      </c>
      <c r="F33" s="2">
        <v>41864</v>
      </c>
      <c r="G33" s="1" t="s">
        <v>9</v>
      </c>
      <c r="H33" s="3">
        <v>9950.0499999999993</v>
      </c>
      <c r="I33" s="4">
        <v>2014</v>
      </c>
      <c r="J33" s="4">
        <v>5</v>
      </c>
      <c r="K33" s="1" t="s">
        <v>41</v>
      </c>
      <c r="L33" s="1" t="s">
        <v>42</v>
      </c>
      <c r="M33" s="1" t="s">
        <v>43</v>
      </c>
    </row>
    <row r="34" spans="1:13" ht="15">
      <c r="A34" s="1" t="s">
        <v>0</v>
      </c>
      <c r="B34" s="1" t="s">
        <v>5</v>
      </c>
      <c r="C34" s="1" t="s">
        <v>6</v>
      </c>
      <c r="D34" s="1" t="s">
        <v>1</v>
      </c>
      <c r="E34" s="1" t="s">
        <v>92</v>
      </c>
      <c r="F34" s="2">
        <v>42012</v>
      </c>
      <c r="G34" s="1" t="s">
        <v>4</v>
      </c>
      <c r="H34" s="3">
        <v>103.4</v>
      </c>
      <c r="I34" s="4">
        <v>2014</v>
      </c>
      <c r="J34" s="4">
        <v>9</v>
      </c>
      <c r="K34" s="1" t="s">
        <v>93</v>
      </c>
    </row>
    <row r="35" spans="1:13" ht="15">
      <c r="A35" s="1" t="s">
        <v>388</v>
      </c>
      <c r="B35" s="1" t="s">
        <v>5</v>
      </c>
      <c r="C35" s="1" t="s">
        <v>6</v>
      </c>
      <c r="D35" s="1" t="s">
        <v>7</v>
      </c>
      <c r="E35" s="1" t="s">
        <v>394</v>
      </c>
      <c r="F35" s="2">
        <v>42040</v>
      </c>
      <c r="G35" s="1" t="s">
        <v>9</v>
      </c>
      <c r="H35" s="3">
        <v>7086.3</v>
      </c>
      <c r="I35" s="4">
        <v>2014</v>
      </c>
      <c r="J35" s="4">
        <v>11</v>
      </c>
      <c r="K35" s="1" t="s">
        <v>393</v>
      </c>
    </row>
    <row r="36" spans="1:13">
      <c r="H36" s="3">
        <f>SUM(H2:H35)</f>
        <v>92566.189999999988</v>
      </c>
    </row>
    <row r="37" spans="1:13">
      <c r="A37" t="s">
        <v>486</v>
      </c>
    </row>
    <row r="38" spans="1:13" ht="15">
      <c r="A38" s="1" t="s">
        <v>0</v>
      </c>
      <c r="B38" s="1" t="s">
        <v>5</v>
      </c>
      <c r="C38" s="1" t="s">
        <v>6</v>
      </c>
      <c r="D38" s="1" t="s">
        <v>7</v>
      </c>
      <c r="E38" s="1" t="s">
        <v>76</v>
      </c>
      <c r="F38" s="2">
        <v>41950</v>
      </c>
      <c r="G38" s="1" t="s">
        <v>9</v>
      </c>
      <c r="H38" s="3">
        <v>3562.5</v>
      </c>
      <c r="I38" s="4">
        <v>2014</v>
      </c>
      <c r="J38" s="4">
        <v>8</v>
      </c>
      <c r="K38" s="1" t="s">
        <v>77</v>
      </c>
      <c r="L38" s="1" t="s">
        <v>78</v>
      </c>
      <c r="M38" s="1" t="s">
        <v>79</v>
      </c>
    </row>
    <row r="39" spans="1:13" ht="15">
      <c r="A39" s="1" t="s">
        <v>0</v>
      </c>
      <c r="B39" s="1" t="s">
        <v>5</v>
      </c>
      <c r="C39" s="1" t="s">
        <v>6</v>
      </c>
      <c r="D39" s="1" t="s">
        <v>7</v>
      </c>
      <c r="E39" s="1" t="s">
        <v>101</v>
      </c>
      <c r="F39" s="2">
        <v>42035</v>
      </c>
      <c r="G39" s="1" t="s">
        <v>9</v>
      </c>
      <c r="H39" s="3">
        <v>3562.5</v>
      </c>
      <c r="I39" s="4">
        <v>2014</v>
      </c>
      <c r="J39" s="4">
        <v>10</v>
      </c>
      <c r="K39" s="1" t="s">
        <v>102</v>
      </c>
      <c r="L39" s="1" t="s">
        <v>78</v>
      </c>
      <c r="M39" s="1" t="s">
        <v>79</v>
      </c>
    </row>
    <row r="40" spans="1:13" ht="15">
      <c r="A40" s="1" t="s">
        <v>0</v>
      </c>
      <c r="B40" s="1" t="s">
        <v>5</v>
      </c>
      <c r="C40" s="1" t="s">
        <v>6</v>
      </c>
      <c r="D40" s="1" t="s">
        <v>1</v>
      </c>
      <c r="E40" s="1" t="s">
        <v>92</v>
      </c>
      <c r="F40" s="2">
        <v>42012</v>
      </c>
      <c r="G40" s="1" t="s">
        <v>4</v>
      </c>
      <c r="H40" s="3">
        <v>3562.5</v>
      </c>
      <c r="I40" s="4">
        <v>2014</v>
      </c>
      <c r="J40" s="4">
        <v>9</v>
      </c>
      <c r="K40" s="1" t="s">
        <v>94</v>
      </c>
      <c r="L40" s="1" t="s">
        <v>78</v>
      </c>
      <c r="M40" s="1" t="s">
        <v>79</v>
      </c>
    </row>
    <row r="41" spans="1:13" ht="15">
      <c r="A41" s="1" t="s">
        <v>0</v>
      </c>
      <c r="B41" s="1" t="s">
        <v>5</v>
      </c>
      <c r="C41" s="1" t="s">
        <v>6</v>
      </c>
      <c r="D41" s="1" t="s">
        <v>1</v>
      </c>
      <c r="E41" s="1" t="s">
        <v>92</v>
      </c>
      <c r="F41" s="2">
        <v>42012</v>
      </c>
      <c r="G41" s="1" t="s">
        <v>4</v>
      </c>
      <c r="H41" s="3">
        <v>3562.5</v>
      </c>
      <c r="I41" s="4">
        <v>2014</v>
      </c>
      <c r="J41" s="4">
        <v>9</v>
      </c>
      <c r="K41" s="1" t="s">
        <v>94</v>
      </c>
      <c r="L41" s="1" t="s">
        <v>78</v>
      </c>
      <c r="M41" s="1" t="s">
        <v>79</v>
      </c>
    </row>
    <row r="42" spans="1:13" ht="15">
      <c r="A42" s="1" t="s">
        <v>399</v>
      </c>
      <c r="B42" s="1" t="s">
        <v>5</v>
      </c>
      <c r="C42" s="1" t="s">
        <v>6</v>
      </c>
      <c r="D42" s="1" t="s">
        <v>7</v>
      </c>
      <c r="E42" s="1" t="s">
        <v>401</v>
      </c>
      <c r="F42" s="2">
        <v>41865</v>
      </c>
      <c r="G42" s="1" t="s">
        <v>9</v>
      </c>
      <c r="H42" s="3">
        <v>3562.5</v>
      </c>
      <c r="I42" s="4">
        <v>2014</v>
      </c>
      <c r="J42" s="4">
        <v>5</v>
      </c>
      <c r="K42" s="1" t="s">
        <v>400</v>
      </c>
      <c r="L42" s="1" t="s">
        <v>78</v>
      </c>
      <c r="M42" s="1" t="s">
        <v>79</v>
      </c>
    </row>
    <row r="43" spans="1:13" ht="15">
      <c r="A43" s="1"/>
      <c r="B43" s="1"/>
      <c r="C43" s="1"/>
      <c r="D43" s="1"/>
      <c r="E43" s="1"/>
      <c r="F43" s="2"/>
      <c r="G43" s="1"/>
      <c r="H43" s="3">
        <f>SUM(H38:H42)</f>
        <v>17812.5</v>
      </c>
      <c r="I43" s="4"/>
      <c r="J43" s="4"/>
      <c r="K43" s="1"/>
    </row>
    <row r="44" spans="1:13" ht="15">
      <c r="A44" s="1" t="s">
        <v>485</v>
      </c>
      <c r="B44" s="1"/>
      <c r="C44" s="1"/>
      <c r="D44" s="1"/>
      <c r="E44" s="1"/>
      <c r="F44" s="2"/>
      <c r="G44" s="1"/>
      <c r="H44" s="3"/>
      <c r="I44" s="4"/>
      <c r="J44" s="4"/>
      <c r="K44" s="1"/>
    </row>
    <row r="45" spans="1:13" ht="15">
      <c r="A45" s="1" t="s">
        <v>0</v>
      </c>
      <c r="B45" s="1" t="s">
        <v>5</v>
      </c>
      <c r="C45" s="1" t="s">
        <v>6</v>
      </c>
      <c r="D45" s="1" t="s">
        <v>7</v>
      </c>
      <c r="E45" s="1" t="s">
        <v>34</v>
      </c>
      <c r="F45" s="2">
        <v>41843</v>
      </c>
      <c r="G45" s="1" t="s">
        <v>9</v>
      </c>
      <c r="H45" s="3">
        <v>2000</v>
      </c>
      <c r="I45" s="4">
        <v>2014</v>
      </c>
      <c r="J45" s="4">
        <v>4</v>
      </c>
      <c r="K45" s="1" t="s">
        <v>35</v>
      </c>
      <c r="L45" s="1" t="s">
        <v>36</v>
      </c>
      <c r="M45" s="1" t="s">
        <v>37</v>
      </c>
    </row>
    <row r="46" spans="1:13" ht="15">
      <c r="A46" s="1" t="s">
        <v>0</v>
      </c>
      <c r="B46" s="1" t="s">
        <v>5</v>
      </c>
      <c r="C46" s="1" t="s">
        <v>6</v>
      </c>
      <c r="D46" s="1" t="s">
        <v>7</v>
      </c>
      <c r="E46" s="1" t="s">
        <v>66</v>
      </c>
      <c r="F46" s="2">
        <v>41921</v>
      </c>
      <c r="G46" s="1" t="s">
        <v>9</v>
      </c>
      <c r="H46" s="3">
        <v>103.2</v>
      </c>
      <c r="I46" s="4">
        <v>2014</v>
      </c>
      <c r="J46" s="4">
        <v>7</v>
      </c>
      <c r="K46" s="1" t="s">
        <v>67</v>
      </c>
      <c r="L46" s="1" t="s">
        <v>19</v>
      </c>
      <c r="M46" s="1" t="s">
        <v>20</v>
      </c>
    </row>
    <row r="47" spans="1:13" ht="15">
      <c r="A47" s="1" t="s">
        <v>0</v>
      </c>
      <c r="B47" s="1" t="s">
        <v>5</v>
      </c>
      <c r="C47" s="1" t="s">
        <v>6</v>
      </c>
      <c r="D47" s="1" t="s">
        <v>7</v>
      </c>
      <c r="E47" s="1" t="s">
        <v>54</v>
      </c>
      <c r="F47" s="2">
        <v>41899</v>
      </c>
      <c r="G47" s="1" t="s">
        <v>9</v>
      </c>
      <c r="H47" s="3">
        <v>112.5</v>
      </c>
      <c r="I47" s="4">
        <v>2014</v>
      </c>
      <c r="J47" s="4">
        <v>6</v>
      </c>
      <c r="K47" s="1" t="s">
        <v>55</v>
      </c>
      <c r="L47" s="1" t="s">
        <v>19</v>
      </c>
      <c r="M47" s="1" t="s">
        <v>20</v>
      </c>
    </row>
    <row r="48" spans="1:13" ht="15">
      <c r="A48" s="1" t="s">
        <v>0</v>
      </c>
      <c r="B48" s="1" t="s">
        <v>5</v>
      </c>
      <c r="C48" s="1" t="s">
        <v>6</v>
      </c>
      <c r="D48" s="1" t="s">
        <v>1</v>
      </c>
      <c r="E48" s="1" t="s">
        <v>119</v>
      </c>
      <c r="F48" s="2">
        <v>42094</v>
      </c>
      <c r="G48" s="1" t="s">
        <v>118</v>
      </c>
      <c r="H48" s="3">
        <v>141.9</v>
      </c>
      <c r="I48" s="4">
        <v>2014</v>
      </c>
      <c r="J48" s="4">
        <v>13</v>
      </c>
      <c r="K48" s="1" t="s">
        <v>125</v>
      </c>
      <c r="L48" s="1" t="s">
        <v>19</v>
      </c>
      <c r="M48" s="1" t="s">
        <v>20</v>
      </c>
    </row>
    <row r="49" spans="1:13" ht="15">
      <c r="A49" s="1" t="s">
        <v>0</v>
      </c>
      <c r="B49" s="1" t="s">
        <v>5</v>
      </c>
      <c r="C49" s="1" t="s">
        <v>6</v>
      </c>
      <c r="D49" s="1" t="s">
        <v>7</v>
      </c>
      <c r="E49" s="1" t="s">
        <v>38</v>
      </c>
      <c r="F49" s="2">
        <v>41855</v>
      </c>
      <c r="G49" s="1" t="s">
        <v>9</v>
      </c>
      <c r="H49" s="3">
        <v>193.5</v>
      </c>
      <c r="I49" s="4">
        <v>2014</v>
      </c>
      <c r="J49" s="4">
        <v>5</v>
      </c>
      <c r="K49" s="1" t="s">
        <v>39</v>
      </c>
      <c r="L49" s="1" t="s">
        <v>19</v>
      </c>
      <c r="M49" s="1" t="s">
        <v>20</v>
      </c>
    </row>
    <row r="50" spans="1:13" ht="15">
      <c r="A50" s="1" t="s">
        <v>0</v>
      </c>
      <c r="B50" s="1" t="s">
        <v>5</v>
      </c>
      <c r="C50" s="1" t="s">
        <v>6</v>
      </c>
      <c r="D50" s="1" t="s">
        <v>7</v>
      </c>
      <c r="E50" s="1" t="s">
        <v>62</v>
      </c>
      <c r="F50" s="2">
        <v>41899</v>
      </c>
      <c r="G50" s="1" t="s">
        <v>9</v>
      </c>
      <c r="H50" s="3">
        <v>226.4</v>
      </c>
      <c r="I50" s="4">
        <v>2014</v>
      </c>
      <c r="J50" s="4">
        <v>6</v>
      </c>
      <c r="K50" s="1" t="s">
        <v>63</v>
      </c>
      <c r="L50" s="1" t="s">
        <v>19</v>
      </c>
      <c r="M50" s="1" t="s">
        <v>20</v>
      </c>
    </row>
    <row r="51" spans="1:13" ht="15">
      <c r="A51" s="1" t="s">
        <v>0</v>
      </c>
      <c r="B51" s="1" t="s">
        <v>5</v>
      </c>
      <c r="C51" s="1" t="s">
        <v>6</v>
      </c>
      <c r="D51" s="1" t="s">
        <v>7</v>
      </c>
      <c r="E51" s="1" t="s">
        <v>95</v>
      </c>
      <c r="F51" s="2">
        <v>42017</v>
      </c>
      <c r="G51" s="1" t="s">
        <v>9</v>
      </c>
      <c r="H51" s="3">
        <v>374.1</v>
      </c>
      <c r="I51" s="4">
        <v>2014</v>
      </c>
      <c r="J51" s="4">
        <v>10</v>
      </c>
      <c r="K51" s="1" t="s">
        <v>96</v>
      </c>
      <c r="L51" s="1" t="s">
        <v>19</v>
      </c>
      <c r="M51" s="1" t="s">
        <v>20</v>
      </c>
    </row>
    <row r="52" spans="1:13" ht="15">
      <c r="A52" s="1" t="s">
        <v>0</v>
      </c>
      <c r="B52" s="1" t="s">
        <v>5</v>
      </c>
      <c r="C52" s="1" t="s">
        <v>6</v>
      </c>
      <c r="D52" s="1" t="s">
        <v>7</v>
      </c>
      <c r="E52" s="1" t="s">
        <v>99</v>
      </c>
      <c r="F52" s="2">
        <v>42017</v>
      </c>
      <c r="G52" s="1" t="s">
        <v>9</v>
      </c>
      <c r="H52" s="3">
        <v>516</v>
      </c>
      <c r="I52" s="4">
        <v>2014</v>
      </c>
      <c r="J52" s="4">
        <v>10</v>
      </c>
      <c r="K52" s="1" t="s">
        <v>100</v>
      </c>
      <c r="L52" s="1" t="s">
        <v>19</v>
      </c>
      <c r="M52" s="1" t="s">
        <v>20</v>
      </c>
    </row>
    <row r="53" spans="1:13" ht="15">
      <c r="A53" s="1" t="s">
        <v>0</v>
      </c>
      <c r="B53" s="1" t="s">
        <v>5</v>
      </c>
      <c r="C53" s="1" t="s">
        <v>6</v>
      </c>
      <c r="D53" s="1" t="s">
        <v>7</v>
      </c>
      <c r="E53" s="1" t="s">
        <v>24</v>
      </c>
      <c r="F53" s="2">
        <v>41759</v>
      </c>
      <c r="G53" s="1" t="s">
        <v>9</v>
      </c>
      <c r="H53" s="3">
        <v>662.05</v>
      </c>
      <c r="I53" s="4">
        <v>2014</v>
      </c>
      <c r="J53" s="4">
        <v>1</v>
      </c>
      <c r="K53" s="1" t="s">
        <v>25</v>
      </c>
      <c r="L53" s="1" t="s">
        <v>19</v>
      </c>
      <c r="M53" s="1" t="s">
        <v>20</v>
      </c>
    </row>
    <row r="54" spans="1:13" ht="15">
      <c r="A54" s="1" t="s">
        <v>0</v>
      </c>
      <c r="B54" s="1" t="s">
        <v>5</v>
      </c>
      <c r="C54" s="1" t="s">
        <v>6</v>
      </c>
      <c r="D54" s="1" t="s">
        <v>1</v>
      </c>
      <c r="E54" s="1" t="s">
        <v>119</v>
      </c>
      <c r="F54" s="2">
        <v>42094</v>
      </c>
      <c r="G54" s="1" t="s">
        <v>118</v>
      </c>
      <c r="H54" s="3">
        <v>786.9</v>
      </c>
      <c r="I54" s="4">
        <v>2014</v>
      </c>
      <c r="J54" s="4">
        <v>13</v>
      </c>
      <c r="K54" s="1" t="s">
        <v>127</v>
      </c>
      <c r="L54" s="1" t="s">
        <v>19</v>
      </c>
      <c r="M54" s="1" t="s">
        <v>20</v>
      </c>
    </row>
    <row r="55" spans="1:13" ht="15">
      <c r="A55" s="1" t="s">
        <v>0</v>
      </c>
      <c r="B55" s="1" t="s">
        <v>5</v>
      </c>
      <c r="C55" s="1" t="s">
        <v>6</v>
      </c>
      <c r="D55" s="1" t="s">
        <v>1</v>
      </c>
      <c r="E55" s="1" t="s">
        <v>82</v>
      </c>
      <c r="F55" s="2">
        <v>41973</v>
      </c>
      <c r="G55" s="1" t="s">
        <v>4</v>
      </c>
      <c r="H55" s="3">
        <v>829.2</v>
      </c>
      <c r="I55" s="4">
        <v>2014</v>
      </c>
      <c r="J55" s="4">
        <v>8</v>
      </c>
      <c r="K55" s="1" t="s">
        <v>83</v>
      </c>
      <c r="L55" s="1" t="s">
        <v>19</v>
      </c>
      <c r="M55" s="1" t="s">
        <v>20</v>
      </c>
    </row>
    <row r="56" spans="1:13" ht="15">
      <c r="A56" s="1" t="s">
        <v>0</v>
      </c>
      <c r="B56" s="1" t="s">
        <v>5</v>
      </c>
      <c r="C56" s="1" t="s">
        <v>6</v>
      </c>
      <c r="D56" s="1" t="s">
        <v>7</v>
      </c>
      <c r="E56" s="1" t="s">
        <v>113</v>
      </c>
      <c r="F56" s="2">
        <v>42088</v>
      </c>
      <c r="G56" s="1" t="s">
        <v>9</v>
      </c>
      <c r="H56" s="3">
        <v>1143.9000000000001</v>
      </c>
      <c r="I56" s="4">
        <v>2014</v>
      </c>
      <c r="J56" s="4">
        <v>12</v>
      </c>
      <c r="K56" s="1" t="s">
        <v>114</v>
      </c>
      <c r="L56" s="1" t="s">
        <v>19</v>
      </c>
      <c r="M56" s="1" t="s">
        <v>20</v>
      </c>
    </row>
    <row r="57" spans="1:13" ht="15">
      <c r="A57" s="1" t="s">
        <v>0</v>
      </c>
      <c r="B57" s="1" t="s">
        <v>5</v>
      </c>
      <c r="C57" s="1" t="s">
        <v>6</v>
      </c>
      <c r="D57" s="1" t="s">
        <v>7</v>
      </c>
      <c r="E57" s="1" t="s">
        <v>56</v>
      </c>
      <c r="F57" s="2">
        <v>41899</v>
      </c>
      <c r="G57" s="1" t="s">
        <v>9</v>
      </c>
      <c r="H57" s="3">
        <v>1170</v>
      </c>
      <c r="I57" s="4">
        <v>2014</v>
      </c>
      <c r="J57" s="4">
        <v>6</v>
      </c>
      <c r="K57" s="1" t="s">
        <v>57</v>
      </c>
      <c r="L57" s="1" t="s">
        <v>19</v>
      </c>
      <c r="M57" s="1" t="s">
        <v>20</v>
      </c>
    </row>
    <row r="58" spans="1:13" ht="15">
      <c r="A58" s="1" t="s">
        <v>0</v>
      </c>
      <c r="B58" s="1" t="s">
        <v>5</v>
      </c>
      <c r="C58" s="1" t="s">
        <v>6</v>
      </c>
      <c r="D58" s="1" t="s">
        <v>7</v>
      </c>
      <c r="E58" s="1" t="s">
        <v>60</v>
      </c>
      <c r="F58" s="2">
        <v>41899</v>
      </c>
      <c r="G58" s="1" t="s">
        <v>9</v>
      </c>
      <c r="H58" s="3">
        <v>1393.2</v>
      </c>
      <c r="I58" s="4">
        <v>2014</v>
      </c>
      <c r="J58" s="4">
        <v>6</v>
      </c>
      <c r="K58" s="1" t="s">
        <v>61</v>
      </c>
      <c r="L58" s="1" t="s">
        <v>19</v>
      </c>
      <c r="M58" s="1" t="s">
        <v>20</v>
      </c>
    </row>
    <row r="59" spans="1:13" ht="15">
      <c r="A59" s="1" t="s">
        <v>0</v>
      </c>
      <c r="B59" s="1" t="s">
        <v>5</v>
      </c>
      <c r="C59" s="1" t="s">
        <v>6</v>
      </c>
      <c r="D59" s="1" t="s">
        <v>7</v>
      </c>
      <c r="E59" s="1" t="s">
        <v>90</v>
      </c>
      <c r="F59" s="2">
        <v>41985</v>
      </c>
      <c r="G59" s="1" t="s">
        <v>9</v>
      </c>
      <c r="H59" s="3">
        <v>1419</v>
      </c>
      <c r="I59" s="4">
        <v>2014</v>
      </c>
      <c r="J59" s="4">
        <v>9</v>
      </c>
      <c r="K59" s="1" t="s">
        <v>91</v>
      </c>
      <c r="L59" s="1" t="s">
        <v>19</v>
      </c>
      <c r="M59" s="1" t="s">
        <v>20</v>
      </c>
    </row>
    <row r="60" spans="1:13" ht="15">
      <c r="A60" s="1" t="s">
        <v>0</v>
      </c>
      <c r="B60" s="1" t="s">
        <v>5</v>
      </c>
      <c r="C60" s="1" t="s">
        <v>6</v>
      </c>
      <c r="D60" s="1" t="s">
        <v>7</v>
      </c>
      <c r="E60" s="1" t="s">
        <v>17</v>
      </c>
      <c r="F60" s="2">
        <v>41759</v>
      </c>
      <c r="G60" s="1" t="s">
        <v>9</v>
      </c>
      <c r="H60" s="3">
        <v>1603.2</v>
      </c>
      <c r="I60" s="4">
        <v>2014</v>
      </c>
      <c r="J60" s="4">
        <v>1</v>
      </c>
      <c r="K60" s="1" t="s">
        <v>18</v>
      </c>
      <c r="L60" s="1" t="s">
        <v>19</v>
      </c>
      <c r="M60" s="1" t="s">
        <v>20</v>
      </c>
    </row>
    <row r="61" spans="1:13" ht="15">
      <c r="A61" s="1" t="s">
        <v>0</v>
      </c>
      <c r="B61" s="1" t="s">
        <v>5</v>
      </c>
      <c r="C61" s="1" t="s">
        <v>6</v>
      </c>
      <c r="D61" s="1" t="s">
        <v>1</v>
      </c>
      <c r="E61" s="1" t="s">
        <v>119</v>
      </c>
      <c r="F61" s="2">
        <v>42094</v>
      </c>
      <c r="G61" s="1" t="s">
        <v>118</v>
      </c>
      <c r="H61" s="3">
        <v>1883.4</v>
      </c>
      <c r="I61" s="4">
        <v>2014</v>
      </c>
      <c r="J61" s="4">
        <v>13</v>
      </c>
      <c r="K61" s="1" t="s">
        <v>122</v>
      </c>
      <c r="L61" s="1" t="s">
        <v>19</v>
      </c>
      <c r="M61" s="1" t="s">
        <v>20</v>
      </c>
    </row>
    <row r="62" spans="1:13" ht="15">
      <c r="A62" s="1" t="s">
        <v>0</v>
      </c>
      <c r="B62" s="1" t="s">
        <v>5</v>
      </c>
      <c r="C62" s="1" t="s">
        <v>6</v>
      </c>
      <c r="D62" s="1" t="s">
        <v>7</v>
      </c>
      <c r="E62" s="1" t="s">
        <v>21</v>
      </c>
      <c r="F62" s="2">
        <v>41759</v>
      </c>
      <c r="G62" s="1" t="s">
        <v>9</v>
      </c>
      <c r="H62" s="3">
        <v>1944.96</v>
      </c>
      <c r="I62" s="4">
        <v>2014</v>
      </c>
      <c r="J62" s="4">
        <v>1</v>
      </c>
      <c r="K62" s="1" t="s">
        <v>22</v>
      </c>
      <c r="L62" s="1" t="s">
        <v>19</v>
      </c>
      <c r="M62" s="1" t="s">
        <v>20</v>
      </c>
    </row>
    <row r="63" spans="1:13" ht="15">
      <c r="A63" s="1" t="s">
        <v>0</v>
      </c>
      <c r="B63" s="1" t="s">
        <v>5</v>
      </c>
      <c r="C63" s="1" t="s">
        <v>6</v>
      </c>
      <c r="D63" s="1" t="s">
        <v>1</v>
      </c>
      <c r="E63" s="1" t="s">
        <v>119</v>
      </c>
      <c r="F63" s="2">
        <v>42094</v>
      </c>
      <c r="G63" s="1" t="s">
        <v>118</v>
      </c>
      <c r="H63" s="3">
        <v>2360.6999999999998</v>
      </c>
      <c r="I63" s="4">
        <v>2014</v>
      </c>
      <c r="J63" s="4">
        <v>13</v>
      </c>
      <c r="K63" s="1" t="s">
        <v>128</v>
      </c>
      <c r="L63" s="1" t="s">
        <v>19</v>
      </c>
      <c r="M63" s="1" t="s">
        <v>20</v>
      </c>
    </row>
    <row r="64" spans="1:13" ht="15">
      <c r="A64" s="1" t="s">
        <v>0</v>
      </c>
      <c r="B64" s="1" t="s">
        <v>5</v>
      </c>
      <c r="C64" s="1" t="s">
        <v>6</v>
      </c>
      <c r="D64" s="1" t="s">
        <v>1</v>
      </c>
      <c r="E64" s="1" t="s">
        <v>119</v>
      </c>
      <c r="F64" s="2">
        <v>42094</v>
      </c>
      <c r="G64" s="1" t="s">
        <v>118</v>
      </c>
      <c r="H64" s="3">
        <v>2463.9</v>
      </c>
      <c r="I64" s="4">
        <v>2014</v>
      </c>
      <c r="J64" s="4">
        <v>13</v>
      </c>
      <c r="K64" s="1" t="s">
        <v>120</v>
      </c>
      <c r="L64" s="1" t="s">
        <v>19</v>
      </c>
      <c r="M64" s="1" t="s">
        <v>20</v>
      </c>
    </row>
    <row r="65" spans="1:13" ht="15">
      <c r="A65" s="1" t="s">
        <v>0</v>
      </c>
      <c r="B65" s="1" t="s">
        <v>5</v>
      </c>
      <c r="C65" s="1" t="s">
        <v>6</v>
      </c>
      <c r="D65" s="1" t="s">
        <v>1</v>
      </c>
      <c r="E65" s="1" t="s">
        <v>119</v>
      </c>
      <c r="F65" s="2">
        <v>42094</v>
      </c>
      <c r="G65" s="1" t="s">
        <v>118</v>
      </c>
      <c r="H65" s="3">
        <v>2554.1999999999998</v>
      </c>
      <c r="I65" s="4">
        <v>2014</v>
      </c>
      <c r="J65" s="4">
        <v>13</v>
      </c>
      <c r="K65" s="1" t="s">
        <v>124</v>
      </c>
      <c r="L65" s="1" t="s">
        <v>19</v>
      </c>
      <c r="M65" s="1" t="s">
        <v>20</v>
      </c>
    </row>
    <row r="66" spans="1:13" ht="15">
      <c r="A66" s="1" t="s">
        <v>0</v>
      </c>
      <c r="B66" s="1" t="s">
        <v>5</v>
      </c>
      <c r="C66" s="1" t="s">
        <v>6</v>
      </c>
      <c r="D66" s="1" t="s">
        <v>7</v>
      </c>
      <c r="E66" s="1" t="s">
        <v>80</v>
      </c>
      <c r="F66" s="2">
        <v>41971</v>
      </c>
      <c r="G66" s="1" t="s">
        <v>9</v>
      </c>
      <c r="H66" s="3">
        <v>2631.6</v>
      </c>
      <c r="I66" s="4">
        <v>2014</v>
      </c>
      <c r="J66" s="4">
        <v>8</v>
      </c>
      <c r="K66" s="1" t="s">
        <v>81</v>
      </c>
      <c r="L66" s="1" t="s">
        <v>19</v>
      </c>
      <c r="M66" s="1" t="s">
        <v>20</v>
      </c>
    </row>
    <row r="67" spans="1:13" ht="15">
      <c r="A67" s="1" t="s">
        <v>0</v>
      </c>
      <c r="B67" s="1" t="s">
        <v>5</v>
      </c>
      <c r="C67" s="1" t="s">
        <v>6</v>
      </c>
      <c r="D67" s="1" t="s">
        <v>7</v>
      </c>
      <c r="E67" s="1" t="s">
        <v>48</v>
      </c>
      <c r="F67" s="2">
        <v>41886</v>
      </c>
      <c r="G67" s="1" t="s">
        <v>9</v>
      </c>
      <c r="H67" s="3">
        <v>2746.7</v>
      </c>
      <c r="I67" s="4">
        <v>2014</v>
      </c>
      <c r="J67" s="4">
        <v>6</v>
      </c>
      <c r="K67" s="1" t="s">
        <v>49</v>
      </c>
      <c r="L67" s="1" t="s">
        <v>19</v>
      </c>
      <c r="M67" s="1" t="s">
        <v>20</v>
      </c>
    </row>
    <row r="68" spans="1:13" ht="15">
      <c r="A68" s="1" t="s">
        <v>0</v>
      </c>
      <c r="B68" s="1" t="s">
        <v>5</v>
      </c>
      <c r="C68" s="1" t="s">
        <v>6</v>
      </c>
      <c r="D68" s="1" t="s">
        <v>7</v>
      </c>
      <c r="E68" s="1" t="s">
        <v>64</v>
      </c>
      <c r="F68" s="2">
        <v>41899</v>
      </c>
      <c r="G68" s="1" t="s">
        <v>9</v>
      </c>
      <c r="H68" s="3">
        <v>3083.1</v>
      </c>
      <c r="I68" s="4">
        <v>2014</v>
      </c>
      <c r="J68" s="4">
        <v>6</v>
      </c>
      <c r="K68" s="1" t="s">
        <v>65</v>
      </c>
      <c r="L68" s="1" t="s">
        <v>19</v>
      </c>
      <c r="M68" s="1" t="s">
        <v>20</v>
      </c>
    </row>
    <row r="69" spans="1:13" ht="15">
      <c r="A69" s="1" t="s">
        <v>0</v>
      </c>
      <c r="B69" s="1" t="s">
        <v>5</v>
      </c>
      <c r="C69" s="1" t="s">
        <v>6</v>
      </c>
      <c r="D69" s="1" t="s">
        <v>7</v>
      </c>
      <c r="E69" s="1" t="s">
        <v>50</v>
      </c>
      <c r="F69" s="2">
        <v>41886</v>
      </c>
      <c r="G69" s="1" t="s">
        <v>9</v>
      </c>
      <c r="H69" s="3">
        <v>3650.7</v>
      </c>
      <c r="I69" s="4">
        <v>2014</v>
      </c>
      <c r="J69" s="4">
        <v>6</v>
      </c>
      <c r="K69" s="1" t="s">
        <v>51</v>
      </c>
      <c r="L69" s="1" t="s">
        <v>19</v>
      </c>
      <c r="M69" s="1" t="s">
        <v>20</v>
      </c>
    </row>
    <row r="70" spans="1:13" ht="15">
      <c r="A70" s="1" t="s">
        <v>0</v>
      </c>
      <c r="B70" s="1" t="s">
        <v>5</v>
      </c>
      <c r="C70" s="1" t="s">
        <v>6</v>
      </c>
      <c r="D70" s="1" t="s">
        <v>1</v>
      </c>
      <c r="E70" s="1" t="s">
        <v>119</v>
      </c>
      <c r="F70" s="2">
        <v>42094</v>
      </c>
      <c r="G70" s="1" t="s">
        <v>118</v>
      </c>
      <c r="H70" s="3">
        <v>4656.8999999999996</v>
      </c>
      <c r="I70" s="4">
        <v>2014</v>
      </c>
      <c r="J70" s="4">
        <v>13</v>
      </c>
      <c r="K70" s="1" t="s">
        <v>123</v>
      </c>
      <c r="L70" s="1" t="s">
        <v>19</v>
      </c>
      <c r="M70" s="1" t="s">
        <v>20</v>
      </c>
    </row>
    <row r="71" spans="1:13" ht="15">
      <c r="A71" s="1" t="s">
        <v>0</v>
      </c>
      <c r="B71" s="1" t="s">
        <v>5</v>
      </c>
      <c r="C71" s="1" t="s">
        <v>6</v>
      </c>
      <c r="D71" s="1" t="s">
        <v>1</v>
      </c>
      <c r="E71" s="1" t="s">
        <v>119</v>
      </c>
      <c r="F71" s="2">
        <v>42094</v>
      </c>
      <c r="G71" s="1" t="s">
        <v>118</v>
      </c>
      <c r="H71" s="3">
        <v>5521.2</v>
      </c>
      <c r="I71" s="4">
        <v>2014</v>
      </c>
      <c r="J71" s="4">
        <v>13</v>
      </c>
      <c r="K71" s="1" t="s">
        <v>126</v>
      </c>
      <c r="L71" s="1" t="s">
        <v>19</v>
      </c>
      <c r="M71" s="1" t="s">
        <v>20</v>
      </c>
    </row>
    <row r="72" spans="1:13">
      <c r="H72" s="3">
        <f>SUM(H45:H71)</f>
        <v>46172.409999999996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D54" workbookViewId="0">
      <selection activeCell="K67" sqref="K67"/>
    </sheetView>
  </sheetViews>
  <sheetFormatPr defaultColWidth="9.42578125" defaultRowHeight="12.75"/>
  <cols>
    <col min="1" max="1" width="33.7109375" bestFit="1" customWidth="1"/>
    <col min="2" max="2" width="10.85546875" bestFit="1" customWidth="1"/>
    <col min="3" max="3" width="33.7109375" bestFit="1" customWidth="1"/>
    <col min="4" max="4" width="6.140625" bestFit="1" customWidth="1"/>
    <col min="5" max="5" width="7.7109375" bestFit="1" customWidth="1"/>
    <col min="6" max="6" width="12.7109375" bestFit="1" customWidth="1"/>
    <col min="7" max="7" width="4.7109375" bestFit="1" customWidth="1"/>
    <col min="8" max="8" width="9.5703125" bestFit="1" customWidth="1"/>
    <col min="9" max="9" width="5" bestFit="1" customWidth="1"/>
    <col min="10" max="10" width="3" bestFit="1" customWidth="1"/>
    <col min="11" max="11" width="81.5703125" bestFit="1" customWidth="1"/>
    <col min="12" max="12" width="6.42578125" bestFit="1" customWidth="1"/>
    <col min="13" max="13" width="63.5703125" bestFit="1" customWidth="1"/>
  </cols>
  <sheetData>
    <row r="1" spans="1:13" ht="15">
      <c r="A1" s="1" t="s">
        <v>6</v>
      </c>
      <c r="B1" s="1"/>
      <c r="C1" s="1"/>
      <c r="D1" s="1"/>
      <c r="E1" s="1"/>
      <c r="F1" s="2"/>
      <c r="G1" s="1"/>
      <c r="H1" s="3"/>
      <c r="I1" s="4"/>
      <c r="J1" s="4"/>
      <c r="K1" s="1"/>
    </row>
    <row r="2" spans="1:13" ht="15">
      <c r="A2" s="1" t="s">
        <v>0</v>
      </c>
      <c r="B2" s="1" t="s">
        <v>5</v>
      </c>
      <c r="C2" s="1" t="s">
        <v>6</v>
      </c>
      <c r="D2" s="1" t="s">
        <v>7</v>
      </c>
      <c r="E2" s="1" t="s">
        <v>135</v>
      </c>
      <c r="F2" s="2">
        <v>42188</v>
      </c>
      <c r="G2" s="1" t="s">
        <v>9</v>
      </c>
      <c r="H2" s="3">
        <v>323</v>
      </c>
      <c r="I2" s="4">
        <v>2015</v>
      </c>
      <c r="J2" s="4">
        <v>4</v>
      </c>
      <c r="K2" s="1" t="s">
        <v>136</v>
      </c>
      <c r="L2" s="1" t="s">
        <v>11</v>
      </c>
      <c r="M2" s="1" t="s">
        <v>12</v>
      </c>
    </row>
    <row r="3" spans="1:13" ht="15">
      <c r="A3" s="1" t="s">
        <v>0</v>
      </c>
      <c r="B3" s="1" t="s">
        <v>5</v>
      </c>
      <c r="C3" s="1" t="s">
        <v>6</v>
      </c>
      <c r="D3" s="1" t="s">
        <v>7</v>
      </c>
      <c r="E3" s="1" t="s">
        <v>169</v>
      </c>
      <c r="F3" s="2">
        <v>42263</v>
      </c>
      <c r="G3" s="1" t="s">
        <v>9</v>
      </c>
      <c r="H3" s="3">
        <v>382.67</v>
      </c>
      <c r="I3" s="4">
        <v>2015</v>
      </c>
      <c r="J3" s="4">
        <v>6</v>
      </c>
      <c r="K3" s="1" t="s">
        <v>170</v>
      </c>
      <c r="L3" s="1" t="s">
        <v>11</v>
      </c>
      <c r="M3" s="1" t="s">
        <v>12</v>
      </c>
    </row>
    <row r="4" spans="1:13" ht="15">
      <c r="A4" s="1" t="s">
        <v>0</v>
      </c>
      <c r="B4" s="1" t="s">
        <v>5</v>
      </c>
      <c r="C4" s="1" t="s">
        <v>6</v>
      </c>
      <c r="D4" s="1" t="s">
        <v>7</v>
      </c>
      <c r="E4" s="1" t="s">
        <v>195</v>
      </c>
      <c r="F4" s="2">
        <v>42405</v>
      </c>
      <c r="G4" s="1" t="s">
        <v>9</v>
      </c>
      <c r="H4" s="3">
        <v>387.4</v>
      </c>
      <c r="I4" s="4">
        <v>2015</v>
      </c>
      <c r="J4" s="4">
        <v>11</v>
      </c>
      <c r="K4" s="1" t="s">
        <v>196</v>
      </c>
      <c r="L4" s="1" t="s">
        <v>11</v>
      </c>
      <c r="M4" s="1" t="s">
        <v>12</v>
      </c>
    </row>
    <row r="5" spans="1:13" ht="15">
      <c r="A5" s="1" t="s">
        <v>0</v>
      </c>
      <c r="B5" s="1" t="s">
        <v>5</v>
      </c>
      <c r="C5" s="1" t="s">
        <v>6</v>
      </c>
      <c r="D5" s="1" t="s">
        <v>7</v>
      </c>
      <c r="E5" s="1" t="s">
        <v>175</v>
      </c>
      <c r="F5" s="2">
        <v>42284</v>
      </c>
      <c r="G5" s="1" t="s">
        <v>9</v>
      </c>
      <c r="H5" s="3">
        <v>391</v>
      </c>
      <c r="I5" s="4">
        <v>2015</v>
      </c>
      <c r="J5" s="4">
        <v>7</v>
      </c>
      <c r="K5" s="1" t="s">
        <v>176</v>
      </c>
      <c r="L5" s="1" t="s">
        <v>11</v>
      </c>
      <c r="M5" s="1" t="s">
        <v>12</v>
      </c>
    </row>
    <row r="6" spans="1:13" ht="15">
      <c r="A6" s="1" t="s">
        <v>0</v>
      </c>
      <c r="B6" s="1" t="s">
        <v>5</v>
      </c>
      <c r="C6" s="1" t="s">
        <v>6</v>
      </c>
      <c r="D6" s="1" t="s">
        <v>7</v>
      </c>
      <c r="E6" s="1" t="s">
        <v>183</v>
      </c>
      <c r="F6" s="2">
        <v>42325</v>
      </c>
      <c r="G6" s="1" t="s">
        <v>9</v>
      </c>
      <c r="H6" s="3">
        <v>402.3</v>
      </c>
      <c r="I6" s="4">
        <v>2015</v>
      </c>
      <c r="J6" s="4">
        <v>8</v>
      </c>
      <c r="K6" s="1" t="s">
        <v>184</v>
      </c>
      <c r="L6" s="1" t="s">
        <v>11</v>
      </c>
      <c r="M6" s="1" t="s">
        <v>12</v>
      </c>
    </row>
    <row r="7" spans="1:13" ht="15">
      <c r="A7" s="1" t="s">
        <v>0</v>
      </c>
      <c r="B7" s="1" t="s">
        <v>5</v>
      </c>
      <c r="C7" s="1" t="s">
        <v>6</v>
      </c>
      <c r="D7" s="1" t="s">
        <v>7</v>
      </c>
      <c r="E7" s="1" t="s">
        <v>173</v>
      </c>
      <c r="F7" s="2">
        <v>42284</v>
      </c>
      <c r="G7" s="1" t="s">
        <v>9</v>
      </c>
      <c r="H7" s="3">
        <v>417</v>
      </c>
      <c r="I7" s="4">
        <v>2015</v>
      </c>
      <c r="J7" s="4">
        <v>7</v>
      </c>
      <c r="K7" s="1" t="s">
        <v>174</v>
      </c>
      <c r="L7" s="1" t="s">
        <v>11</v>
      </c>
      <c r="M7" s="1" t="s">
        <v>12</v>
      </c>
    </row>
    <row r="8" spans="1:13" ht="15">
      <c r="A8" s="1" t="s">
        <v>0</v>
      </c>
      <c r="B8" s="1" t="s">
        <v>5</v>
      </c>
      <c r="C8" s="1" t="s">
        <v>6</v>
      </c>
      <c r="D8" s="1" t="s">
        <v>7</v>
      </c>
      <c r="E8" s="1" t="s">
        <v>167</v>
      </c>
      <c r="F8" s="2">
        <v>42262</v>
      </c>
      <c r="G8" s="1" t="s">
        <v>9</v>
      </c>
      <c r="H8" s="3">
        <v>570.4</v>
      </c>
      <c r="I8" s="4">
        <v>2015</v>
      </c>
      <c r="J8" s="4">
        <v>6</v>
      </c>
      <c r="K8" s="1" t="s">
        <v>168</v>
      </c>
      <c r="L8" s="1" t="s">
        <v>11</v>
      </c>
      <c r="M8" s="1" t="s">
        <v>12</v>
      </c>
    </row>
    <row r="9" spans="1:13" ht="15">
      <c r="A9" s="1" t="s">
        <v>0</v>
      </c>
      <c r="B9" s="1" t="s">
        <v>5</v>
      </c>
      <c r="C9" s="1" t="s">
        <v>6</v>
      </c>
      <c r="D9" s="1" t="s">
        <v>7</v>
      </c>
      <c r="E9" s="1" t="s">
        <v>159</v>
      </c>
      <c r="F9" s="2">
        <v>42230</v>
      </c>
      <c r="G9" s="1" t="s">
        <v>9</v>
      </c>
      <c r="H9" s="3">
        <v>1000</v>
      </c>
      <c r="I9" s="4">
        <v>2015</v>
      </c>
      <c r="J9" s="4">
        <v>5</v>
      </c>
      <c r="K9" s="1" t="s">
        <v>160</v>
      </c>
      <c r="L9" s="1" t="s">
        <v>11</v>
      </c>
      <c r="M9" s="1" t="s">
        <v>12</v>
      </c>
    </row>
    <row r="10" spans="1:13" ht="15">
      <c r="A10" s="1" t="s">
        <v>0</v>
      </c>
      <c r="B10" s="1" t="s">
        <v>5</v>
      </c>
      <c r="C10" s="1" t="s">
        <v>6</v>
      </c>
      <c r="D10" s="1" t="s">
        <v>7</v>
      </c>
      <c r="E10" s="1" t="s">
        <v>163</v>
      </c>
      <c r="F10" s="2">
        <v>42261</v>
      </c>
      <c r="G10" s="1" t="s">
        <v>9</v>
      </c>
      <c r="H10" s="3">
        <v>1302.3</v>
      </c>
      <c r="I10" s="4">
        <v>2015</v>
      </c>
      <c r="J10" s="4">
        <v>6</v>
      </c>
      <c r="K10" s="1" t="s">
        <v>164</v>
      </c>
      <c r="L10" s="1" t="s">
        <v>11</v>
      </c>
      <c r="M10" s="1" t="s">
        <v>12</v>
      </c>
    </row>
    <row r="11" spans="1:13" ht="15">
      <c r="A11" s="1" t="s">
        <v>0</v>
      </c>
      <c r="B11" s="1" t="s">
        <v>5</v>
      </c>
      <c r="C11" s="1" t="s">
        <v>6</v>
      </c>
      <c r="D11" s="1" t="s">
        <v>7</v>
      </c>
      <c r="E11" s="1" t="s">
        <v>151</v>
      </c>
      <c r="F11" s="2">
        <v>42213</v>
      </c>
      <c r="G11" s="1" t="s">
        <v>9</v>
      </c>
      <c r="H11" s="3">
        <v>1313.54</v>
      </c>
      <c r="I11" s="4">
        <v>2015</v>
      </c>
      <c r="J11" s="4">
        <v>4</v>
      </c>
      <c r="K11" s="1" t="s">
        <v>152</v>
      </c>
      <c r="L11" s="1" t="s">
        <v>11</v>
      </c>
      <c r="M11" s="1" t="s">
        <v>12</v>
      </c>
    </row>
    <row r="12" spans="1:13" ht="15">
      <c r="A12" s="1" t="s">
        <v>0</v>
      </c>
      <c r="B12" s="1" t="s">
        <v>5</v>
      </c>
      <c r="C12" s="1" t="s">
        <v>6</v>
      </c>
      <c r="D12" s="1" t="s">
        <v>7</v>
      </c>
      <c r="E12" s="1" t="s">
        <v>137</v>
      </c>
      <c r="F12" s="2">
        <v>42191</v>
      </c>
      <c r="G12" s="1" t="s">
        <v>9</v>
      </c>
      <c r="H12" s="3">
        <v>2018</v>
      </c>
      <c r="I12" s="4">
        <v>2015</v>
      </c>
      <c r="J12" s="4">
        <v>4</v>
      </c>
      <c r="K12" s="1" t="s">
        <v>138</v>
      </c>
      <c r="L12" s="1" t="s">
        <v>11</v>
      </c>
      <c r="M12" s="1" t="s">
        <v>12</v>
      </c>
    </row>
    <row r="13" spans="1:13" ht="15">
      <c r="A13" s="1" t="s">
        <v>404</v>
      </c>
      <c r="B13" s="1" t="s">
        <v>5</v>
      </c>
      <c r="C13" s="1" t="s">
        <v>6</v>
      </c>
      <c r="D13" s="1" t="s">
        <v>7</v>
      </c>
      <c r="E13" s="1" t="s">
        <v>410</v>
      </c>
      <c r="F13" s="2">
        <v>42103</v>
      </c>
      <c r="G13" s="1" t="s">
        <v>9</v>
      </c>
      <c r="H13" s="3">
        <v>1531.6</v>
      </c>
      <c r="I13" s="4">
        <v>2015</v>
      </c>
      <c r="J13" s="4">
        <v>1</v>
      </c>
      <c r="K13" s="1" t="s">
        <v>411</v>
      </c>
      <c r="L13" s="1" t="s">
        <v>11</v>
      </c>
      <c r="M13" s="1" t="s">
        <v>12</v>
      </c>
    </row>
    <row r="14" spans="1:13" ht="15">
      <c r="A14" s="1" t="s">
        <v>404</v>
      </c>
      <c r="B14" s="1" t="s">
        <v>5</v>
      </c>
      <c r="C14" s="1" t="s">
        <v>6</v>
      </c>
      <c r="D14" s="1" t="s">
        <v>7</v>
      </c>
      <c r="E14" s="1" t="s">
        <v>412</v>
      </c>
      <c r="F14" s="2">
        <v>42159</v>
      </c>
      <c r="G14" s="1" t="s">
        <v>9</v>
      </c>
      <c r="H14" s="3">
        <v>1454.2</v>
      </c>
      <c r="I14" s="4">
        <v>2015</v>
      </c>
      <c r="J14" s="4">
        <v>3</v>
      </c>
      <c r="K14" s="1" t="s">
        <v>411</v>
      </c>
      <c r="L14" s="1" t="s">
        <v>11</v>
      </c>
      <c r="M14" s="1" t="s">
        <v>12</v>
      </c>
    </row>
    <row r="15" spans="1:13" ht="15">
      <c r="A15" s="1" t="s">
        <v>404</v>
      </c>
      <c r="B15" s="1" t="s">
        <v>5</v>
      </c>
      <c r="C15" s="1" t="s">
        <v>6</v>
      </c>
      <c r="D15" s="1" t="s">
        <v>7</v>
      </c>
      <c r="E15" s="1" t="s">
        <v>413</v>
      </c>
      <c r="F15" s="2">
        <v>42165</v>
      </c>
      <c r="G15" s="1" t="s">
        <v>9</v>
      </c>
      <c r="H15" s="3">
        <v>739</v>
      </c>
      <c r="I15" s="4">
        <v>2015</v>
      </c>
      <c r="J15" s="4">
        <v>3</v>
      </c>
      <c r="K15" s="1" t="s">
        <v>411</v>
      </c>
      <c r="L15" s="1" t="s">
        <v>11</v>
      </c>
      <c r="M15" s="1" t="s">
        <v>12</v>
      </c>
    </row>
    <row r="16" spans="1:13" ht="15">
      <c r="A16" s="1" t="s">
        <v>404</v>
      </c>
      <c r="B16" s="1" t="s">
        <v>5</v>
      </c>
      <c r="C16" s="1" t="s">
        <v>6</v>
      </c>
      <c r="D16" s="1" t="s">
        <v>7</v>
      </c>
      <c r="E16" s="1" t="s">
        <v>413</v>
      </c>
      <c r="F16" s="2">
        <v>42165</v>
      </c>
      <c r="G16" s="1" t="s">
        <v>9</v>
      </c>
      <c r="H16" s="3">
        <v>30</v>
      </c>
      <c r="I16" s="4">
        <v>2015</v>
      </c>
      <c r="J16" s="4">
        <v>3</v>
      </c>
      <c r="K16" s="1" t="s">
        <v>414</v>
      </c>
      <c r="L16" s="1" t="s">
        <v>11</v>
      </c>
      <c r="M16" s="1" t="s">
        <v>12</v>
      </c>
    </row>
    <row r="17" spans="1:13" ht="15">
      <c r="A17" s="1" t="s">
        <v>404</v>
      </c>
      <c r="B17" s="1" t="s">
        <v>5</v>
      </c>
      <c r="C17" s="1" t="s">
        <v>6</v>
      </c>
      <c r="D17" s="1" t="s">
        <v>7</v>
      </c>
      <c r="E17" s="1" t="s">
        <v>413</v>
      </c>
      <c r="F17" s="2">
        <v>42165</v>
      </c>
      <c r="G17" s="1" t="s">
        <v>9</v>
      </c>
      <c r="H17" s="3">
        <v>441.9</v>
      </c>
      <c r="I17" s="4">
        <v>2015</v>
      </c>
      <c r="J17" s="4">
        <v>3</v>
      </c>
      <c r="K17" s="1" t="s">
        <v>411</v>
      </c>
      <c r="L17" s="1" t="s">
        <v>11</v>
      </c>
      <c r="M17" s="1" t="s">
        <v>12</v>
      </c>
    </row>
    <row r="18" spans="1:13" ht="15">
      <c r="A18" s="1" t="s">
        <v>404</v>
      </c>
      <c r="B18" s="1" t="s">
        <v>5</v>
      </c>
      <c r="C18" s="1" t="s">
        <v>6</v>
      </c>
      <c r="D18" s="1" t="s">
        <v>7</v>
      </c>
      <c r="E18" s="1" t="s">
        <v>413</v>
      </c>
      <c r="F18" s="2">
        <v>42165</v>
      </c>
      <c r="G18" s="1" t="s">
        <v>9</v>
      </c>
      <c r="H18" s="3">
        <v>2550.4</v>
      </c>
      <c r="I18" s="4">
        <v>2015</v>
      </c>
      <c r="J18" s="4">
        <v>3</v>
      </c>
      <c r="K18" s="1" t="s">
        <v>411</v>
      </c>
      <c r="L18" s="1" t="s">
        <v>11</v>
      </c>
      <c r="M18" s="1" t="s">
        <v>12</v>
      </c>
    </row>
    <row r="19" spans="1:13" ht="15">
      <c r="A19" s="1" t="s">
        <v>404</v>
      </c>
      <c r="B19" s="1" t="s">
        <v>5</v>
      </c>
      <c r="C19" s="1" t="s">
        <v>6</v>
      </c>
      <c r="D19" s="1" t="s">
        <v>7</v>
      </c>
      <c r="E19" s="1">
        <v>21908</v>
      </c>
      <c r="F19" s="2">
        <v>42191</v>
      </c>
      <c r="G19" s="1" t="s">
        <v>9</v>
      </c>
      <c r="H19" s="3">
        <v>2551.1</v>
      </c>
      <c r="I19" s="4">
        <v>2015</v>
      </c>
      <c r="J19" s="4">
        <v>4</v>
      </c>
      <c r="K19" s="1" t="s">
        <v>415</v>
      </c>
      <c r="L19" s="1" t="s">
        <v>11</v>
      </c>
      <c r="M19" s="1" t="s">
        <v>12</v>
      </c>
    </row>
    <row r="20" spans="1:13" ht="15">
      <c r="A20" s="1" t="s">
        <v>404</v>
      </c>
      <c r="B20" s="1" t="s">
        <v>5</v>
      </c>
      <c r="C20" s="1" t="s">
        <v>6</v>
      </c>
      <c r="D20" s="1" t="s">
        <v>7</v>
      </c>
      <c r="E20" s="1" t="s">
        <v>416</v>
      </c>
      <c r="F20" s="2">
        <v>42213</v>
      </c>
      <c r="G20" s="1" t="s">
        <v>9</v>
      </c>
      <c r="H20" s="3">
        <v>2295.6</v>
      </c>
      <c r="I20" s="4">
        <v>2015</v>
      </c>
      <c r="J20" s="4">
        <v>4</v>
      </c>
      <c r="K20" s="1" t="s">
        <v>417</v>
      </c>
      <c r="L20" s="1" t="s">
        <v>11</v>
      </c>
      <c r="M20" s="1" t="s">
        <v>12</v>
      </c>
    </row>
    <row r="21" spans="1:13" ht="15">
      <c r="A21" s="1" t="s">
        <v>404</v>
      </c>
      <c r="B21" s="1" t="s">
        <v>5</v>
      </c>
      <c r="C21" s="1" t="s">
        <v>6</v>
      </c>
      <c r="D21" s="1" t="s">
        <v>7</v>
      </c>
      <c r="E21" s="1" t="s">
        <v>418</v>
      </c>
      <c r="F21" s="2">
        <v>42390</v>
      </c>
      <c r="G21" s="1" t="s">
        <v>9</v>
      </c>
      <c r="H21" s="3">
        <v>724.7</v>
      </c>
      <c r="I21" s="4">
        <v>2015</v>
      </c>
      <c r="J21" s="4">
        <v>10</v>
      </c>
      <c r="K21" s="1" t="s">
        <v>419</v>
      </c>
      <c r="L21" s="1" t="s">
        <v>11</v>
      </c>
      <c r="M21" s="1" t="s">
        <v>12</v>
      </c>
    </row>
    <row r="22" spans="1:13" ht="15">
      <c r="A22" s="1" t="s">
        <v>404</v>
      </c>
      <c r="B22" s="1" t="s">
        <v>5</v>
      </c>
      <c r="C22" s="1" t="s">
        <v>6</v>
      </c>
      <c r="D22" s="1" t="s">
        <v>7</v>
      </c>
      <c r="E22" s="1" t="s">
        <v>420</v>
      </c>
      <c r="F22" s="2">
        <v>42390</v>
      </c>
      <c r="G22" s="1" t="s">
        <v>9</v>
      </c>
      <c r="H22" s="3">
        <v>1123.9000000000001</v>
      </c>
      <c r="I22" s="4">
        <v>2015</v>
      </c>
      <c r="J22" s="4">
        <v>10</v>
      </c>
      <c r="K22" s="1" t="s">
        <v>421</v>
      </c>
      <c r="L22" s="1" t="s">
        <v>11</v>
      </c>
      <c r="M22" s="1" t="s">
        <v>12</v>
      </c>
    </row>
    <row r="23" spans="1:13" ht="15">
      <c r="A23" s="1" t="s">
        <v>404</v>
      </c>
      <c r="B23" s="1" t="s">
        <v>5</v>
      </c>
      <c r="C23" s="1" t="s">
        <v>6</v>
      </c>
      <c r="D23" s="1" t="s">
        <v>7</v>
      </c>
      <c r="E23" s="1" t="s">
        <v>420</v>
      </c>
      <c r="F23" s="2">
        <v>42390</v>
      </c>
      <c r="G23" s="1" t="s">
        <v>9</v>
      </c>
      <c r="H23" s="3">
        <v>0</v>
      </c>
      <c r="I23" s="4">
        <v>2015</v>
      </c>
      <c r="J23" s="4">
        <v>10</v>
      </c>
      <c r="K23" s="1" t="s">
        <v>421</v>
      </c>
      <c r="L23" s="1" t="s">
        <v>11</v>
      </c>
      <c r="M23" s="1" t="s">
        <v>12</v>
      </c>
    </row>
    <row r="24" spans="1:13" ht="15">
      <c r="A24" s="1" t="s">
        <v>388</v>
      </c>
      <c r="B24" s="1" t="s">
        <v>5</v>
      </c>
      <c r="C24" s="1" t="s">
        <v>6</v>
      </c>
      <c r="D24" s="1" t="s">
        <v>7</v>
      </c>
      <c r="E24" s="1" t="s">
        <v>435</v>
      </c>
      <c r="F24" s="2">
        <v>42136</v>
      </c>
      <c r="G24" s="1" t="s">
        <v>9</v>
      </c>
      <c r="H24" s="3">
        <v>5603.2</v>
      </c>
      <c r="I24" s="4">
        <v>2015</v>
      </c>
      <c r="J24" s="4">
        <v>2</v>
      </c>
      <c r="K24" s="1" t="s">
        <v>436</v>
      </c>
      <c r="L24" s="1" t="s">
        <v>11</v>
      </c>
      <c r="M24" s="1" t="s">
        <v>12</v>
      </c>
    </row>
    <row r="25" spans="1:13" ht="15">
      <c r="A25" s="1" t="s">
        <v>388</v>
      </c>
      <c r="B25" s="1" t="s">
        <v>5</v>
      </c>
      <c r="C25" s="1" t="s">
        <v>6</v>
      </c>
      <c r="D25" s="1" t="s">
        <v>7</v>
      </c>
      <c r="E25" s="1" t="s">
        <v>437</v>
      </c>
      <c r="F25" s="2">
        <v>42152</v>
      </c>
      <c r="G25" s="1" t="s">
        <v>9</v>
      </c>
      <c r="H25" s="3">
        <v>9401.2000000000007</v>
      </c>
      <c r="I25" s="4">
        <v>2015</v>
      </c>
      <c r="J25" s="4">
        <v>2</v>
      </c>
      <c r="K25" s="1" t="s">
        <v>438</v>
      </c>
      <c r="L25" s="1" t="s">
        <v>11</v>
      </c>
      <c r="M25" s="1" t="s">
        <v>12</v>
      </c>
    </row>
    <row r="26" spans="1:13" ht="15">
      <c r="A26" s="1" t="s">
        <v>388</v>
      </c>
      <c r="B26" s="1" t="s">
        <v>5</v>
      </c>
      <c r="C26" s="1" t="s">
        <v>6</v>
      </c>
      <c r="D26" s="1" t="s">
        <v>7</v>
      </c>
      <c r="E26" s="1" t="s">
        <v>439</v>
      </c>
      <c r="F26" s="2">
        <v>42198</v>
      </c>
      <c r="G26" s="1" t="s">
        <v>9</v>
      </c>
      <c r="H26" s="3">
        <v>9060.2000000000007</v>
      </c>
      <c r="I26" s="4">
        <v>2015</v>
      </c>
      <c r="J26" s="4">
        <v>4</v>
      </c>
      <c r="K26" s="1" t="s">
        <v>440</v>
      </c>
      <c r="L26" s="1" t="s">
        <v>11</v>
      </c>
      <c r="M26" s="1" t="s">
        <v>12</v>
      </c>
    </row>
    <row r="27" spans="1:13" ht="15">
      <c r="A27" s="1" t="s">
        <v>388</v>
      </c>
      <c r="B27" s="1" t="s">
        <v>5</v>
      </c>
      <c r="C27" s="1" t="s">
        <v>6</v>
      </c>
      <c r="D27" s="1" t="s">
        <v>7</v>
      </c>
      <c r="E27" s="1" t="s">
        <v>441</v>
      </c>
      <c r="F27" s="2">
        <v>42198</v>
      </c>
      <c r="G27" s="1" t="s">
        <v>9</v>
      </c>
      <c r="H27" s="3">
        <v>5890.3</v>
      </c>
      <c r="I27" s="4">
        <v>2015</v>
      </c>
      <c r="J27" s="4">
        <v>4</v>
      </c>
      <c r="K27" s="1" t="s">
        <v>442</v>
      </c>
      <c r="L27" s="1" t="s">
        <v>11</v>
      </c>
      <c r="M27" s="1" t="s">
        <v>12</v>
      </c>
    </row>
    <row r="28" spans="1:13" ht="15">
      <c r="A28" s="1" t="s">
        <v>388</v>
      </c>
      <c r="B28" s="1" t="s">
        <v>5</v>
      </c>
      <c r="C28" s="1" t="s">
        <v>6</v>
      </c>
      <c r="D28" s="1" t="s">
        <v>7</v>
      </c>
      <c r="E28" s="1" t="s">
        <v>443</v>
      </c>
      <c r="F28" s="2">
        <v>42227</v>
      </c>
      <c r="G28" s="1" t="s">
        <v>9</v>
      </c>
      <c r="H28" s="3">
        <v>4000</v>
      </c>
      <c r="I28" s="4">
        <v>2015</v>
      </c>
      <c r="J28" s="4">
        <v>5</v>
      </c>
      <c r="K28" s="1" t="s">
        <v>444</v>
      </c>
      <c r="L28" s="1" t="s">
        <v>11</v>
      </c>
      <c r="M28" s="1" t="s">
        <v>12</v>
      </c>
    </row>
    <row r="29" spans="1:13" ht="15">
      <c r="A29" s="1" t="s">
        <v>388</v>
      </c>
      <c r="B29" s="1" t="s">
        <v>5</v>
      </c>
      <c r="C29" s="1" t="s">
        <v>6</v>
      </c>
      <c r="D29" s="1" t="s">
        <v>7</v>
      </c>
      <c r="E29" s="1" t="s">
        <v>445</v>
      </c>
      <c r="F29" s="2">
        <v>42264</v>
      </c>
      <c r="G29" s="1" t="s">
        <v>9</v>
      </c>
      <c r="H29" s="3">
        <v>4154</v>
      </c>
      <c r="I29" s="4">
        <v>2015</v>
      </c>
      <c r="J29" s="4">
        <v>6</v>
      </c>
      <c r="K29" s="1" t="s">
        <v>446</v>
      </c>
      <c r="L29" s="1" t="s">
        <v>11</v>
      </c>
      <c r="M29" s="1" t="s">
        <v>12</v>
      </c>
    </row>
    <row r="30" spans="1:13" ht="15">
      <c r="A30" s="1" t="s">
        <v>388</v>
      </c>
      <c r="B30" s="1" t="s">
        <v>5</v>
      </c>
      <c r="C30" s="1" t="s">
        <v>6</v>
      </c>
      <c r="D30" s="1" t="s">
        <v>7</v>
      </c>
      <c r="E30" s="1" t="s">
        <v>447</v>
      </c>
      <c r="F30" s="2">
        <v>42264</v>
      </c>
      <c r="G30" s="1" t="s">
        <v>23</v>
      </c>
      <c r="H30" s="3">
        <v>-3000</v>
      </c>
      <c r="I30" s="4">
        <v>2015</v>
      </c>
      <c r="J30" s="4">
        <v>6</v>
      </c>
      <c r="K30" s="1" t="s">
        <v>448</v>
      </c>
      <c r="L30" s="1" t="s">
        <v>11</v>
      </c>
      <c r="M30" s="1" t="s">
        <v>12</v>
      </c>
    </row>
    <row r="31" spans="1:13" ht="15">
      <c r="A31" s="1" t="s">
        <v>388</v>
      </c>
      <c r="B31" s="1" t="s">
        <v>5</v>
      </c>
      <c r="C31" s="1" t="s">
        <v>6</v>
      </c>
      <c r="D31" s="1" t="s">
        <v>7</v>
      </c>
      <c r="E31" s="1" t="s">
        <v>451</v>
      </c>
      <c r="F31" s="2">
        <v>42398</v>
      </c>
      <c r="G31" s="1" t="s">
        <v>9</v>
      </c>
      <c r="H31" s="3">
        <v>651.70000000000005</v>
      </c>
      <c r="I31" s="4">
        <v>2015</v>
      </c>
      <c r="J31" s="4">
        <v>10</v>
      </c>
      <c r="K31" s="1" t="s">
        <v>452</v>
      </c>
      <c r="L31" s="1" t="s">
        <v>11</v>
      </c>
      <c r="M31" s="1" t="s">
        <v>12</v>
      </c>
    </row>
    <row r="32" spans="1:13" ht="15">
      <c r="A32" s="1" t="s">
        <v>422</v>
      </c>
      <c r="B32" s="1" t="s">
        <v>5</v>
      </c>
      <c r="C32" s="1" t="s">
        <v>6</v>
      </c>
      <c r="D32" s="1" t="s">
        <v>1</v>
      </c>
      <c r="E32" s="1" t="s">
        <v>423</v>
      </c>
      <c r="F32" s="2">
        <v>42159</v>
      </c>
      <c r="G32" s="1" t="s">
        <v>3</v>
      </c>
      <c r="H32" s="3">
        <v>7000</v>
      </c>
      <c r="I32" s="4">
        <v>2015</v>
      </c>
      <c r="J32" s="4">
        <v>3</v>
      </c>
      <c r="K32" s="1" t="s">
        <v>424</v>
      </c>
      <c r="L32">
        <v>153</v>
      </c>
      <c r="M32" s="1" t="s">
        <v>488</v>
      </c>
    </row>
    <row r="33" spans="1:13" ht="15">
      <c r="A33" s="1" t="s">
        <v>388</v>
      </c>
      <c r="B33" s="1" t="s">
        <v>5</v>
      </c>
      <c r="C33" s="1" t="s">
        <v>6</v>
      </c>
      <c r="D33" s="1" t="s">
        <v>7</v>
      </c>
      <c r="E33" s="1" t="s">
        <v>449</v>
      </c>
      <c r="F33" s="2">
        <v>42311</v>
      </c>
      <c r="G33" s="1" t="s">
        <v>9</v>
      </c>
      <c r="H33" s="3">
        <v>999</v>
      </c>
      <c r="I33" s="4">
        <v>2015</v>
      </c>
      <c r="J33" s="4">
        <v>8</v>
      </c>
      <c r="K33" s="1" t="s">
        <v>450</v>
      </c>
      <c r="L33">
        <v>1613</v>
      </c>
      <c r="M33" s="1" t="s">
        <v>490</v>
      </c>
    </row>
    <row r="34" spans="1:13" ht="15">
      <c r="A34" s="1" t="s">
        <v>0</v>
      </c>
      <c r="B34" s="1" t="s">
        <v>5</v>
      </c>
      <c r="C34" s="1" t="s">
        <v>6</v>
      </c>
      <c r="D34" s="1" t="s">
        <v>7</v>
      </c>
      <c r="E34" s="1" t="s">
        <v>149</v>
      </c>
      <c r="F34" s="2">
        <v>42202</v>
      </c>
      <c r="G34" s="1" t="s">
        <v>9</v>
      </c>
      <c r="H34" s="3">
        <v>750</v>
      </c>
      <c r="I34" s="4">
        <v>2015</v>
      </c>
      <c r="J34" s="4">
        <v>4</v>
      </c>
      <c r="K34" s="1" t="s">
        <v>150</v>
      </c>
      <c r="L34" s="1" t="s">
        <v>42</v>
      </c>
      <c r="M34" s="1" t="s">
        <v>43</v>
      </c>
    </row>
    <row r="35" spans="1:13" ht="15">
      <c r="A35" s="1" t="s">
        <v>0</v>
      </c>
      <c r="B35" s="1" t="s">
        <v>5</v>
      </c>
      <c r="C35" s="1" t="s">
        <v>6</v>
      </c>
      <c r="D35" s="1" t="s">
        <v>7</v>
      </c>
      <c r="E35" s="1" t="s">
        <v>171</v>
      </c>
      <c r="F35" s="2">
        <v>42271</v>
      </c>
      <c r="G35" s="1" t="s">
        <v>9</v>
      </c>
      <c r="H35" s="3">
        <v>750</v>
      </c>
      <c r="I35" s="4">
        <v>2015</v>
      </c>
      <c r="J35" s="4">
        <v>6</v>
      </c>
      <c r="K35" s="1" t="s">
        <v>172</v>
      </c>
      <c r="L35" s="1" t="s">
        <v>42</v>
      </c>
      <c r="M35" s="1" t="s">
        <v>43</v>
      </c>
    </row>
    <row r="36" spans="1:13" ht="15">
      <c r="A36" s="1" t="s">
        <v>422</v>
      </c>
      <c r="B36" s="1" t="s">
        <v>5</v>
      </c>
      <c r="C36" s="1" t="s">
        <v>6</v>
      </c>
      <c r="D36" s="1" t="s">
        <v>7</v>
      </c>
      <c r="E36" s="1" t="s">
        <v>425</v>
      </c>
      <c r="F36" s="2">
        <v>42205</v>
      </c>
      <c r="G36" s="1" t="s">
        <v>9</v>
      </c>
      <c r="H36" s="3">
        <v>1500</v>
      </c>
      <c r="I36" s="4">
        <v>2015</v>
      </c>
      <c r="J36" s="4">
        <v>4</v>
      </c>
      <c r="K36" s="1" t="s">
        <v>426</v>
      </c>
      <c r="L36">
        <v>1419</v>
      </c>
      <c r="M36" s="1" t="s">
        <v>489</v>
      </c>
    </row>
    <row r="37" spans="1:13" ht="15">
      <c r="A37" s="1" t="s">
        <v>0</v>
      </c>
      <c r="B37" s="1" t="s">
        <v>5</v>
      </c>
      <c r="C37" s="1" t="s">
        <v>6</v>
      </c>
      <c r="D37" s="1" t="s">
        <v>7</v>
      </c>
      <c r="E37" s="1" t="s">
        <v>187</v>
      </c>
      <c r="F37" s="2">
        <v>42327</v>
      </c>
      <c r="G37" s="1" t="s">
        <v>9</v>
      </c>
      <c r="H37" s="3">
        <v>704</v>
      </c>
      <c r="I37" s="4">
        <v>2015</v>
      </c>
      <c r="J37" s="4">
        <v>8</v>
      </c>
      <c r="K37" s="1" t="s">
        <v>188</v>
      </c>
      <c r="L37" s="1" t="s">
        <v>189</v>
      </c>
      <c r="M37" s="1" t="s">
        <v>190</v>
      </c>
    </row>
    <row r="38" spans="1:13" ht="15">
      <c r="A38" s="1" t="s">
        <v>0</v>
      </c>
      <c r="B38" s="1" t="s">
        <v>5</v>
      </c>
      <c r="C38" s="1" t="s">
        <v>6</v>
      </c>
      <c r="D38" s="1" t="s">
        <v>7</v>
      </c>
      <c r="E38" s="1" t="s">
        <v>197</v>
      </c>
      <c r="F38" s="2">
        <v>42429</v>
      </c>
      <c r="G38" s="1" t="s">
        <v>9</v>
      </c>
      <c r="H38" s="3">
        <v>1872.5</v>
      </c>
      <c r="I38" s="4">
        <v>2015</v>
      </c>
      <c r="J38" s="4">
        <v>11</v>
      </c>
      <c r="K38" s="1" t="s">
        <v>198</v>
      </c>
      <c r="L38" s="1" t="s">
        <v>199</v>
      </c>
      <c r="M38" s="1" t="s">
        <v>200</v>
      </c>
    </row>
    <row r="39" spans="1:13">
      <c r="H39" s="3">
        <f>SUM(H2:H38)</f>
        <v>71286.11</v>
      </c>
    </row>
    <row r="40" spans="1:13">
      <c r="A40" t="s">
        <v>486</v>
      </c>
    </row>
    <row r="41" spans="1:13" ht="15">
      <c r="A41" s="1" t="s">
        <v>399</v>
      </c>
      <c r="B41" s="1" t="s">
        <v>5</v>
      </c>
      <c r="C41" s="1" t="s">
        <v>6</v>
      </c>
      <c r="D41" s="1" t="s">
        <v>7</v>
      </c>
      <c r="E41" s="1" t="s">
        <v>430</v>
      </c>
      <c r="F41" s="2">
        <v>42207</v>
      </c>
      <c r="G41" s="1" t="s">
        <v>9</v>
      </c>
      <c r="H41" s="3">
        <v>3562.5</v>
      </c>
      <c r="I41" s="4">
        <v>2015</v>
      </c>
      <c r="J41" s="4">
        <v>4</v>
      </c>
      <c r="K41" s="1" t="s">
        <v>429</v>
      </c>
      <c r="L41" s="1" t="s">
        <v>78</v>
      </c>
      <c r="M41" s="1" t="s">
        <v>79</v>
      </c>
    </row>
    <row r="42" spans="1:13" ht="15">
      <c r="A42" s="1" t="s">
        <v>399</v>
      </c>
      <c r="B42" s="1" t="s">
        <v>5</v>
      </c>
      <c r="C42" s="1" t="s">
        <v>6</v>
      </c>
      <c r="D42" s="1" t="s">
        <v>7</v>
      </c>
      <c r="E42" s="1" t="s">
        <v>431</v>
      </c>
      <c r="F42" s="2">
        <v>42310</v>
      </c>
      <c r="G42" s="1" t="s">
        <v>9</v>
      </c>
      <c r="H42" s="3">
        <v>3562.5</v>
      </c>
      <c r="I42" s="4">
        <v>2015</v>
      </c>
      <c r="J42" s="4">
        <v>8</v>
      </c>
      <c r="K42" s="1" t="s">
        <v>429</v>
      </c>
      <c r="L42" s="1" t="s">
        <v>78</v>
      </c>
      <c r="M42" s="1" t="s">
        <v>79</v>
      </c>
    </row>
    <row r="43" spans="1:13" ht="15">
      <c r="A43" s="1" t="s">
        <v>399</v>
      </c>
      <c r="B43" s="1" t="s">
        <v>5</v>
      </c>
      <c r="C43" s="1" t="s">
        <v>6</v>
      </c>
      <c r="D43" s="1" t="s">
        <v>7</v>
      </c>
      <c r="E43" s="1" t="s">
        <v>432</v>
      </c>
      <c r="F43" s="2">
        <v>42397</v>
      </c>
      <c r="G43" s="1" t="s">
        <v>9</v>
      </c>
      <c r="H43" s="3">
        <v>3562.5</v>
      </c>
      <c r="I43" s="4">
        <v>2015</v>
      </c>
      <c r="J43" s="4">
        <v>10</v>
      </c>
      <c r="K43" s="1" t="s">
        <v>429</v>
      </c>
      <c r="L43" s="1" t="s">
        <v>78</v>
      </c>
      <c r="M43" s="1" t="s">
        <v>79</v>
      </c>
    </row>
    <row r="44" spans="1:13" ht="15">
      <c r="A44" s="1" t="s">
        <v>399</v>
      </c>
      <c r="B44" s="1" t="s">
        <v>5</v>
      </c>
      <c r="C44" s="1" t="s">
        <v>6</v>
      </c>
      <c r="D44" s="1" t="s">
        <v>7</v>
      </c>
      <c r="E44" s="1" t="s">
        <v>433</v>
      </c>
      <c r="F44" s="2">
        <v>42429</v>
      </c>
      <c r="G44" s="1" t="s">
        <v>9</v>
      </c>
      <c r="H44" s="3">
        <v>3562.5</v>
      </c>
      <c r="I44" s="4">
        <v>2015</v>
      </c>
      <c r="J44" s="4">
        <v>11</v>
      </c>
      <c r="K44" s="1" t="s">
        <v>434</v>
      </c>
      <c r="L44" s="1" t="s">
        <v>78</v>
      </c>
      <c r="M44" s="1" t="s">
        <v>79</v>
      </c>
    </row>
    <row r="45" spans="1:13">
      <c r="H45" s="3">
        <f>SUM(H41:H44)</f>
        <v>14250</v>
      </c>
    </row>
    <row r="46" spans="1:13" ht="15">
      <c r="A46" s="1" t="s">
        <v>485</v>
      </c>
    </row>
    <row r="47" spans="1:13" ht="15">
      <c r="A47" s="1" t="s">
        <v>402</v>
      </c>
      <c r="B47" s="1" t="s">
        <v>5</v>
      </c>
      <c r="C47" s="1" t="s">
        <v>6</v>
      </c>
      <c r="D47" s="1" t="s">
        <v>7</v>
      </c>
      <c r="E47" s="1" t="s">
        <v>427</v>
      </c>
      <c r="F47" s="2">
        <v>42429</v>
      </c>
      <c r="G47" s="1" t="s">
        <v>9</v>
      </c>
      <c r="H47" s="3">
        <v>827.03</v>
      </c>
      <c r="I47" s="4">
        <v>2015</v>
      </c>
      <c r="J47" s="4">
        <v>11</v>
      </c>
      <c r="K47" s="1" t="s">
        <v>428</v>
      </c>
    </row>
    <row r="48" spans="1:13" ht="15">
      <c r="A48" s="1" t="s">
        <v>0</v>
      </c>
      <c r="B48" s="1" t="s">
        <v>5</v>
      </c>
      <c r="C48" s="1" t="s">
        <v>6</v>
      </c>
      <c r="D48" s="1" t="s">
        <v>7</v>
      </c>
      <c r="E48" s="1" t="s">
        <v>165</v>
      </c>
      <c r="F48" s="2">
        <v>42261</v>
      </c>
      <c r="G48" s="1" t="s">
        <v>9</v>
      </c>
      <c r="H48" s="3">
        <v>2850.6</v>
      </c>
      <c r="I48" s="4">
        <v>2015</v>
      </c>
      <c r="J48" s="4">
        <v>6</v>
      </c>
      <c r="K48" s="1" t="s">
        <v>166</v>
      </c>
      <c r="L48" s="1" t="s">
        <v>19</v>
      </c>
      <c r="M48" s="1" t="s">
        <v>20</v>
      </c>
    </row>
    <row r="49" spans="1:13" ht="15">
      <c r="A49" s="1" t="s">
        <v>0</v>
      </c>
      <c r="B49" s="1" t="s">
        <v>5</v>
      </c>
      <c r="C49" s="1" t="s">
        <v>6</v>
      </c>
      <c r="D49" s="1" t="s">
        <v>7</v>
      </c>
      <c r="E49" s="1" t="s">
        <v>139</v>
      </c>
      <c r="F49" s="2">
        <v>42198</v>
      </c>
      <c r="G49" s="1" t="s">
        <v>9</v>
      </c>
      <c r="H49" s="3">
        <v>2963.45</v>
      </c>
      <c r="I49" s="4">
        <v>2015</v>
      </c>
      <c r="J49" s="4">
        <v>4</v>
      </c>
      <c r="K49" s="1" t="s">
        <v>140</v>
      </c>
      <c r="L49" s="1" t="s">
        <v>19</v>
      </c>
      <c r="M49" s="1" t="s">
        <v>20</v>
      </c>
    </row>
    <row r="50" spans="1:13" ht="15">
      <c r="A50" s="1" t="s">
        <v>0</v>
      </c>
      <c r="B50" s="1" t="s">
        <v>5</v>
      </c>
      <c r="C50" s="1" t="s">
        <v>6</v>
      </c>
      <c r="D50" s="1" t="s">
        <v>7</v>
      </c>
      <c r="E50" s="1" t="s">
        <v>153</v>
      </c>
      <c r="F50" s="2">
        <v>42228</v>
      </c>
      <c r="G50" s="1" t="s">
        <v>9</v>
      </c>
      <c r="H50" s="3">
        <v>2992.8</v>
      </c>
      <c r="I50" s="4">
        <v>2015</v>
      </c>
      <c r="J50" s="4">
        <v>5</v>
      </c>
      <c r="K50" s="1" t="s">
        <v>154</v>
      </c>
      <c r="L50" s="1" t="s">
        <v>19</v>
      </c>
      <c r="M50" s="1" t="s">
        <v>20</v>
      </c>
    </row>
    <row r="51" spans="1:13" ht="15">
      <c r="A51" s="1" t="s">
        <v>0</v>
      </c>
      <c r="B51" s="1" t="s">
        <v>5</v>
      </c>
      <c r="C51" s="1" t="s">
        <v>6</v>
      </c>
      <c r="D51" s="1" t="s">
        <v>7</v>
      </c>
      <c r="E51" s="1" t="s">
        <v>161</v>
      </c>
      <c r="F51" s="2">
        <v>42261</v>
      </c>
      <c r="G51" s="1" t="s">
        <v>9</v>
      </c>
      <c r="H51" s="3">
        <v>3470.1</v>
      </c>
      <c r="I51" s="4">
        <v>2015</v>
      </c>
      <c r="J51" s="4">
        <v>6</v>
      </c>
      <c r="K51" s="1" t="s">
        <v>162</v>
      </c>
      <c r="L51" s="1" t="s">
        <v>19</v>
      </c>
      <c r="M51" s="1" t="s">
        <v>20</v>
      </c>
    </row>
    <row r="52" spans="1:13" ht="15">
      <c r="A52" s="1" t="s">
        <v>0</v>
      </c>
      <c r="B52" s="1" t="s">
        <v>5</v>
      </c>
      <c r="C52" s="1" t="s">
        <v>6</v>
      </c>
      <c r="D52" s="1" t="s">
        <v>7</v>
      </c>
      <c r="E52" s="1" t="s">
        <v>191</v>
      </c>
      <c r="F52" s="2">
        <v>42355</v>
      </c>
      <c r="G52" s="1" t="s">
        <v>9</v>
      </c>
      <c r="H52" s="3">
        <v>4431.8999999999996</v>
      </c>
      <c r="I52" s="4">
        <v>2015</v>
      </c>
      <c r="J52" s="4">
        <v>9</v>
      </c>
      <c r="K52" s="1" t="s">
        <v>192</v>
      </c>
      <c r="L52" s="1" t="s">
        <v>19</v>
      </c>
      <c r="M52" s="1" t="s">
        <v>20</v>
      </c>
    </row>
    <row r="53" spans="1:13" ht="15">
      <c r="A53" s="1" t="s">
        <v>0</v>
      </c>
      <c r="B53" s="1" t="s">
        <v>5</v>
      </c>
      <c r="C53" s="1" t="s">
        <v>6</v>
      </c>
      <c r="D53" s="1" t="s">
        <v>7</v>
      </c>
      <c r="E53" s="1" t="s">
        <v>129</v>
      </c>
      <c r="F53" s="2">
        <v>42145</v>
      </c>
      <c r="G53" s="1" t="s">
        <v>9</v>
      </c>
      <c r="H53" s="3">
        <v>4541.9399999999996</v>
      </c>
      <c r="I53" s="4">
        <v>2015</v>
      </c>
      <c r="J53" s="4">
        <v>2</v>
      </c>
      <c r="K53" s="1" t="s">
        <v>130</v>
      </c>
      <c r="L53" s="1" t="s">
        <v>19</v>
      </c>
      <c r="M53" s="1" t="s">
        <v>20</v>
      </c>
    </row>
    <row r="54" spans="1:13" ht="15">
      <c r="A54" s="1" t="s">
        <v>0</v>
      </c>
      <c r="B54" s="1" t="s">
        <v>5</v>
      </c>
      <c r="C54" s="1" t="s">
        <v>6</v>
      </c>
      <c r="D54" s="1" t="s">
        <v>7</v>
      </c>
      <c r="E54" s="1" t="s">
        <v>147</v>
      </c>
      <c r="F54" s="2">
        <v>42199</v>
      </c>
      <c r="G54" s="1" t="s">
        <v>9</v>
      </c>
      <c r="H54" s="3">
        <v>5552.65</v>
      </c>
      <c r="I54" s="4">
        <v>2015</v>
      </c>
      <c r="J54" s="4">
        <v>4</v>
      </c>
      <c r="K54" s="1" t="s">
        <v>148</v>
      </c>
      <c r="L54" s="1" t="s">
        <v>19</v>
      </c>
      <c r="M54" s="1" t="s">
        <v>20</v>
      </c>
    </row>
    <row r="55" spans="1:13" ht="15">
      <c r="A55" s="1" t="s">
        <v>0</v>
      </c>
      <c r="B55" s="1" t="s">
        <v>5</v>
      </c>
      <c r="C55" s="1" t="s">
        <v>6</v>
      </c>
      <c r="D55" s="1" t="s">
        <v>7</v>
      </c>
      <c r="E55" s="1" t="s">
        <v>143</v>
      </c>
      <c r="F55" s="2">
        <v>42199</v>
      </c>
      <c r="G55" s="1" t="s">
        <v>9</v>
      </c>
      <c r="H55" s="3">
        <v>6063</v>
      </c>
      <c r="I55" s="4">
        <v>2015</v>
      </c>
      <c r="J55" s="4">
        <v>4</v>
      </c>
      <c r="K55" s="1" t="s">
        <v>144</v>
      </c>
      <c r="L55" s="1" t="s">
        <v>19</v>
      </c>
      <c r="M55" s="1" t="s">
        <v>20</v>
      </c>
    </row>
    <row r="56" spans="1:13" ht="15">
      <c r="A56" s="1" t="s">
        <v>0</v>
      </c>
      <c r="B56" s="1" t="s">
        <v>5</v>
      </c>
      <c r="C56" s="1" t="s">
        <v>6</v>
      </c>
      <c r="D56" s="1" t="s">
        <v>7</v>
      </c>
      <c r="E56" s="1" t="s">
        <v>155</v>
      </c>
      <c r="F56" s="2">
        <v>42228</v>
      </c>
      <c r="G56" s="1" t="s">
        <v>9</v>
      </c>
      <c r="H56" s="3">
        <v>8516</v>
      </c>
      <c r="I56" s="4">
        <v>2015</v>
      </c>
      <c r="J56" s="4">
        <v>5</v>
      </c>
      <c r="K56" s="1" t="s">
        <v>156</v>
      </c>
      <c r="L56" s="1" t="s">
        <v>19</v>
      </c>
      <c r="M56" s="1" t="s">
        <v>20</v>
      </c>
    </row>
    <row r="57" spans="1:13" ht="15">
      <c r="A57" s="1" t="s">
        <v>0</v>
      </c>
      <c r="B57" s="1" t="s">
        <v>5</v>
      </c>
      <c r="C57" s="1" t="s">
        <v>6</v>
      </c>
      <c r="D57" s="1" t="s">
        <v>7</v>
      </c>
      <c r="E57" s="1" t="s">
        <v>179</v>
      </c>
      <c r="F57" s="2">
        <v>42292</v>
      </c>
      <c r="G57" s="1" t="s">
        <v>9</v>
      </c>
      <c r="H57" s="3">
        <v>29916.9</v>
      </c>
      <c r="I57" s="4">
        <v>2015</v>
      </c>
      <c r="J57" s="4">
        <v>7</v>
      </c>
      <c r="K57" s="1" t="s">
        <v>180</v>
      </c>
      <c r="L57" s="1" t="s">
        <v>19</v>
      </c>
      <c r="M57" s="1" t="s">
        <v>20</v>
      </c>
    </row>
    <row r="58" spans="1:13" ht="15">
      <c r="A58" s="1" t="s">
        <v>0</v>
      </c>
      <c r="B58" s="1" t="s">
        <v>5</v>
      </c>
      <c r="C58" s="1" t="s">
        <v>6</v>
      </c>
      <c r="D58" s="1" t="s">
        <v>7</v>
      </c>
      <c r="E58" s="1" t="s">
        <v>157</v>
      </c>
      <c r="F58" s="2">
        <v>42228</v>
      </c>
      <c r="G58" s="1" t="s">
        <v>9</v>
      </c>
      <c r="H58" s="3">
        <v>91.9</v>
      </c>
      <c r="I58" s="4">
        <v>2015</v>
      </c>
      <c r="J58" s="4">
        <v>5</v>
      </c>
      <c r="K58" s="1" t="s">
        <v>158</v>
      </c>
      <c r="L58" s="1" t="s">
        <v>19</v>
      </c>
      <c r="M58" s="1" t="s">
        <v>20</v>
      </c>
    </row>
    <row r="59" spans="1:13" ht="15">
      <c r="A59" s="1" t="s">
        <v>0</v>
      </c>
      <c r="B59" s="1" t="s">
        <v>5</v>
      </c>
      <c r="C59" s="1" t="s">
        <v>6</v>
      </c>
      <c r="D59" s="1" t="s">
        <v>7</v>
      </c>
      <c r="E59" s="1" t="s">
        <v>131</v>
      </c>
      <c r="F59" s="2">
        <v>42167</v>
      </c>
      <c r="G59" s="1" t="s">
        <v>9</v>
      </c>
      <c r="H59" s="3">
        <v>129</v>
      </c>
      <c r="I59" s="4">
        <v>2015</v>
      </c>
      <c r="J59" s="4">
        <v>3</v>
      </c>
      <c r="K59" s="1" t="s">
        <v>132</v>
      </c>
      <c r="L59" s="1" t="s">
        <v>19</v>
      </c>
      <c r="M59" s="1" t="s">
        <v>20</v>
      </c>
    </row>
    <row r="60" spans="1:13" ht="15">
      <c r="A60" s="1" t="s">
        <v>0</v>
      </c>
      <c r="B60" s="1" t="s">
        <v>5</v>
      </c>
      <c r="C60" s="1" t="s">
        <v>6</v>
      </c>
      <c r="D60" s="1" t="s">
        <v>7</v>
      </c>
      <c r="E60" s="1" t="s">
        <v>177</v>
      </c>
      <c r="F60" s="2">
        <v>42284</v>
      </c>
      <c r="G60" s="1" t="s">
        <v>9</v>
      </c>
      <c r="H60" s="3">
        <v>309.60000000000002</v>
      </c>
      <c r="I60" s="4">
        <v>2015</v>
      </c>
      <c r="J60" s="4">
        <v>7</v>
      </c>
      <c r="K60" s="1" t="s">
        <v>178</v>
      </c>
      <c r="L60" s="1" t="s">
        <v>19</v>
      </c>
      <c r="M60" s="1" t="s">
        <v>20</v>
      </c>
    </row>
    <row r="61" spans="1:13" ht="15">
      <c r="A61" s="1" t="s">
        <v>0</v>
      </c>
      <c r="B61" s="1" t="s">
        <v>5</v>
      </c>
      <c r="C61" s="1" t="s">
        <v>6</v>
      </c>
      <c r="D61" s="1" t="s">
        <v>7</v>
      </c>
      <c r="E61" s="1" t="s">
        <v>145</v>
      </c>
      <c r="F61" s="2">
        <v>42199</v>
      </c>
      <c r="G61" s="1" t="s">
        <v>9</v>
      </c>
      <c r="H61" s="3">
        <v>374.1</v>
      </c>
      <c r="I61" s="4">
        <v>2015</v>
      </c>
      <c r="J61" s="4">
        <v>4</v>
      </c>
      <c r="K61" s="1" t="s">
        <v>146</v>
      </c>
      <c r="L61" s="1" t="s">
        <v>19</v>
      </c>
      <c r="M61" s="1" t="s">
        <v>20</v>
      </c>
    </row>
    <row r="62" spans="1:13" ht="15">
      <c r="A62" s="1" t="s">
        <v>0</v>
      </c>
      <c r="B62" s="1" t="s">
        <v>5</v>
      </c>
      <c r="C62" s="1" t="s">
        <v>6</v>
      </c>
      <c r="D62" s="1" t="s">
        <v>7</v>
      </c>
      <c r="E62" s="1" t="s">
        <v>185</v>
      </c>
      <c r="F62" s="2">
        <v>42326</v>
      </c>
      <c r="G62" s="1" t="s">
        <v>9</v>
      </c>
      <c r="H62" s="3">
        <v>412.8</v>
      </c>
      <c r="I62" s="4">
        <v>2015</v>
      </c>
      <c r="J62" s="4">
        <v>8</v>
      </c>
      <c r="K62" s="1" t="s">
        <v>186</v>
      </c>
      <c r="L62" s="1" t="s">
        <v>19</v>
      </c>
      <c r="M62" s="1" t="s">
        <v>20</v>
      </c>
    </row>
    <row r="63" spans="1:13" ht="15">
      <c r="A63" s="1" t="s">
        <v>0</v>
      </c>
      <c r="B63" s="1" t="s">
        <v>5</v>
      </c>
      <c r="C63" s="1" t="s">
        <v>6</v>
      </c>
      <c r="D63" s="1" t="s">
        <v>7</v>
      </c>
      <c r="E63" s="1" t="s">
        <v>141</v>
      </c>
      <c r="F63" s="2">
        <v>42199</v>
      </c>
      <c r="G63" s="1" t="s">
        <v>9</v>
      </c>
      <c r="H63" s="3">
        <v>439.5</v>
      </c>
      <c r="I63" s="4">
        <v>2015</v>
      </c>
      <c r="J63" s="4">
        <v>4</v>
      </c>
      <c r="K63" s="1" t="s">
        <v>142</v>
      </c>
      <c r="L63" s="1" t="s">
        <v>19</v>
      </c>
      <c r="M63" s="1" t="s">
        <v>20</v>
      </c>
    </row>
    <row r="64" spans="1:13" ht="15">
      <c r="A64" s="1" t="s">
        <v>0</v>
      </c>
      <c r="B64" s="1" t="s">
        <v>5</v>
      </c>
      <c r="C64" s="1" t="s">
        <v>6</v>
      </c>
      <c r="D64" s="1" t="s">
        <v>7</v>
      </c>
      <c r="E64" s="1" t="s">
        <v>193</v>
      </c>
      <c r="F64" s="2">
        <v>42355</v>
      </c>
      <c r="G64" s="1" t="s">
        <v>9</v>
      </c>
      <c r="H64" s="3">
        <v>645</v>
      </c>
      <c r="I64" s="4">
        <v>2015</v>
      </c>
      <c r="J64" s="4">
        <v>9</v>
      </c>
      <c r="K64" s="1" t="s">
        <v>194</v>
      </c>
      <c r="L64" s="1" t="s">
        <v>19</v>
      </c>
      <c r="M64" s="1" t="s">
        <v>20</v>
      </c>
    </row>
    <row r="65" spans="1:13" ht="15">
      <c r="A65" s="1" t="s">
        <v>0</v>
      </c>
      <c r="B65" s="1" t="s">
        <v>5</v>
      </c>
      <c r="C65" s="1" t="s">
        <v>6</v>
      </c>
      <c r="D65" s="1" t="s">
        <v>7</v>
      </c>
      <c r="E65" s="1" t="s">
        <v>181</v>
      </c>
      <c r="F65" s="2">
        <v>42292</v>
      </c>
      <c r="G65" s="1" t="s">
        <v>9</v>
      </c>
      <c r="H65" s="3">
        <v>1651.2</v>
      </c>
      <c r="I65" s="4">
        <v>2015</v>
      </c>
      <c r="J65" s="4">
        <v>7</v>
      </c>
      <c r="K65" s="1" t="s">
        <v>182</v>
      </c>
      <c r="L65" s="1" t="s">
        <v>19</v>
      </c>
      <c r="M65" s="1" t="s">
        <v>20</v>
      </c>
    </row>
    <row r="66" spans="1:13" ht="15">
      <c r="A66" s="1" t="s">
        <v>0</v>
      </c>
      <c r="B66" s="1" t="s">
        <v>5</v>
      </c>
      <c r="C66" s="1" t="s">
        <v>6</v>
      </c>
      <c r="D66" s="1" t="s">
        <v>7</v>
      </c>
      <c r="E66" s="1" t="s">
        <v>133</v>
      </c>
      <c r="F66" s="2">
        <v>42167</v>
      </c>
      <c r="G66" s="1" t="s">
        <v>9</v>
      </c>
      <c r="H66" s="3">
        <v>1831.8</v>
      </c>
      <c r="I66" s="4">
        <v>2015</v>
      </c>
      <c r="J66" s="4">
        <v>3</v>
      </c>
      <c r="K66" s="1" t="s">
        <v>134</v>
      </c>
      <c r="L66" s="1" t="s">
        <v>19</v>
      </c>
      <c r="M66" s="1" t="s">
        <v>20</v>
      </c>
    </row>
    <row r="67" spans="1:13">
      <c r="H67" s="3">
        <f>SUM(H47:H66)</f>
        <v>78011.27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28" zoomScaleNormal="100" workbookViewId="0">
      <selection activeCell="H42" sqref="H42"/>
    </sheetView>
  </sheetViews>
  <sheetFormatPr defaultRowHeight="12.75"/>
  <cols>
    <col min="1" max="1" width="9" bestFit="1" customWidth="1"/>
    <col min="2" max="2" width="10.85546875" bestFit="1" customWidth="1"/>
    <col min="3" max="3" width="32.28515625" bestFit="1" customWidth="1"/>
    <col min="4" max="4" width="6.140625" bestFit="1" customWidth="1"/>
    <col min="5" max="5" width="7.7109375" bestFit="1" customWidth="1"/>
    <col min="6" max="6" width="12.7109375" bestFit="1" customWidth="1"/>
    <col min="7" max="7" width="4.7109375" bestFit="1" customWidth="1"/>
    <col min="8" max="8" width="11.42578125" customWidth="1"/>
    <col min="9" max="9" width="5" bestFit="1" customWidth="1"/>
    <col min="10" max="10" width="3" bestFit="1" customWidth="1"/>
    <col min="11" max="11" width="108.28515625" bestFit="1" customWidth="1"/>
    <col min="12" max="12" width="6.42578125" bestFit="1" customWidth="1"/>
    <col min="13" max="13" width="63.5703125" bestFit="1" customWidth="1"/>
  </cols>
  <sheetData>
    <row r="1" spans="1:13" ht="15">
      <c r="A1" s="1" t="s">
        <v>6</v>
      </c>
      <c r="B1" s="1"/>
      <c r="C1" s="1"/>
      <c r="D1" s="1"/>
      <c r="E1" s="1"/>
      <c r="F1" s="2"/>
      <c r="G1" s="1"/>
      <c r="H1" s="3"/>
      <c r="I1" s="4"/>
      <c r="J1" s="4"/>
      <c r="K1" s="1"/>
    </row>
    <row r="2" spans="1:13" ht="15">
      <c r="A2" s="1" t="s">
        <v>0</v>
      </c>
      <c r="B2" s="1" t="s">
        <v>5</v>
      </c>
      <c r="C2" s="1" t="s">
        <v>6</v>
      </c>
      <c r="D2" s="1" t="s">
        <v>7</v>
      </c>
      <c r="E2" s="1" t="s">
        <v>271</v>
      </c>
      <c r="F2" s="2">
        <v>42818</v>
      </c>
      <c r="G2" s="1" t="s">
        <v>9</v>
      </c>
      <c r="H2" s="3">
        <v>750</v>
      </c>
      <c r="I2" s="4">
        <v>2016</v>
      </c>
      <c r="J2" s="4">
        <v>12</v>
      </c>
      <c r="K2" s="1" t="s">
        <v>272</v>
      </c>
      <c r="L2" s="1" t="s">
        <v>273</v>
      </c>
      <c r="M2" s="1" t="s">
        <v>274</v>
      </c>
    </row>
    <row r="3" spans="1:13" ht="15">
      <c r="A3" s="1" t="s">
        <v>0</v>
      </c>
      <c r="B3" s="1" t="s">
        <v>5</v>
      </c>
      <c r="C3" s="1" t="s">
        <v>6</v>
      </c>
      <c r="D3" s="1" t="s">
        <v>7</v>
      </c>
      <c r="E3" s="1" t="s">
        <v>253</v>
      </c>
      <c r="F3" s="2">
        <v>42766</v>
      </c>
      <c r="G3" s="1" t="s">
        <v>9</v>
      </c>
      <c r="H3" s="3">
        <v>198</v>
      </c>
      <c r="I3" s="4">
        <v>2016</v>
      </c>
      <c r="J3" s="4">
        <v>10</v>
      </c>
      <c r="K3" s="1" t="s">
        <v>254</v>
      </c>
      <c r="L3" s="1" t="s">
        <v>11</v>
      </c>
      <c r="M3" s="1" t="s">
        <v>12</v>
      </c>
    </row>
    <row r="4" spans="1:13" ht="15">
      <c r="A4" s="1" t="s">
        <v>0</v>
      </c>
      <c r="B4" s="1" t="s">
        <v>5</v>
      </c>
      <c r="C4" s="1" t="s">
        <v>6</v>
      </c>
      <c r="D4" s="1" t="s">
        <v>7</v>
      </c>
      <c r="E4" s="1" t="s">
        <v>241</v>
      </c>
      <c r="F4" s="2">
        <v>42717</v>
      </c>
      <c r="G4" s="1" t="s">
        <v>9</v>
      </c>
      <c r="H4" s="3">
        <v>204</v>
      </c>
      <c r="I4" s="4">
        <v>2016</v>
      </c>
      <c r="J4" s="4">
        <v>9</v>
      </c>
      <c r="K4" s="1" t="s">
        <v>242</v>
      </c>
      <c r="L4" s="1" t="s">
        <v>11</v>
      </c>
      <c r="M4" s="1" t="s">
        <v>12</v>
      </c>
    </row>
    <row r="5" spans="1:13" ht="15">
      <c r="A5" s="1" t="s">
        <v>0</v>
      </c>
      <c r="B5" s="1" t="s">
        <v>5</v>
      </c>
      <c r="C5" s="1" t="s">
        <v>6</v>
      </c>
      <c r="D5" s="1" t="s">
        <v>7</v>
      </c>
      <c r="E5" s="1" t="s">
        <v>219</v>
      </c>
      <c r="F5" s="2">
        <v>42615</v>
      </c>
      <c r="G5" s="1" t="s">
        <v>9</v>
      </c>
      <c r="H5" s="3">
        <v>221</v>
      </c>
      <c r="I5" s="4">
        <v>2016</v>
      </c>
      <c r="J5" s="4">
        <v>6</v>
      </c>
      <c r="K5" s="1" t="s">
        <v>220</v>
      </c>
      <c r="L5" s="1" t="s">
        <v>11</v>
      </c>
      <c r="M5" s="1" t="s">
        <v>12</v>
      </c>
    </row>
    <row r="6" spans="1:13" ht="15">
      <c r="A6" s="1" t="s">
        <v>0</v>
      </c>
      <c r="B6" s="1" t="s">
        <v>5</v>
      </c>
      <c r="C6" s="1" t="s">
        <v>6</v>
      </c>
      <c r="D6" s="1" t="s">
        <v>7</v>
      </c>
      <c r="E6" s="1" t="s">
        <v>243</v>
      </c>
      <c r="F6" s="2">
        <v>42719</v>
      </c>
      <c r="G6" s="1" t="s">
        <v>9</v>
      </c>
      <c r="H6" s="3">
        <v>543</v>
      </c>
      <c r="I6" s="4">
        <v>2016</v>
      </c>
      <c r="J6" s="4">
        <v>9</v>
      </c>
      <c r="K6" s="1" t="s">
        <v>244</v>
      </c>
      <c r="L6" s="1" t="s">
        <v>11</v>
      </c>
      <c r="M6" s="1" t="s">
        <v>12</v>
      </c>
    </row>
    <row r="7" spans="1:13" ht="15">
      <c r="A7" s="1" t="s">
        <v>0</v>
      </c>
      <c r="B7" s="1" t="s">
        <v>5</v>
      </c>
      <c r="C7" s="1" t="s">
        <v>6</v>
      </c>
      <c r="D7" s="1" t="s">
        <v>7</v>
      </c>
      <c r="E7" s="1" t="s">
        <v>203</v>
      </c>
      <c r="F7" s="2">
        <v>42538</v>
      </c>
      <c r="G7" s="1" t="s">
        <v>9</v>
      </c>
      <c r="H7" s="3">
        <v>778.5</v>
      </c>
      <c r="I7" s="4">
        <v>2016</v>
      </c>
      <c r="J7" s="4">
        <v>3</v>
      </c>
      <c r="K7" s="1" t="s">
        <v>204</v>
      </c>
      <c r="L7" s="1" t="s">
        <v>11</v>
      </c>
      <c r="M7" s="1" t="s">
        <v>12</v>
      </c>
    </row>
    <row r="8" spans="1:13" ht="15">
      <c r="A8" s="1" t="s">
        <v>0</v>
      </c>
      <c r="B8" s="1" t="s">
        <v>5</v>
      </c>
      <c r="C8" s="1" t="s">
        <v>6</v>
      </c>
      <c r="D8" s="1" t="s">
        <v>7</v>
      </c>
      <c r="E8" s="1" t="s">
        <v>235</v>
      </c>
      <c r="F8" s="2">
        <v>42695</v>
      </c>
      <c r="G8" s="1" t="s">
        <v>9</v>
      </c>
      <c r="H8" s="3">
        <v>901.5</v>
      </c>
      <c r="I8" s="4">
        <v>2016</v>
      </c>
      <c r="J8" s="4">
        <v>8</v>
      </c>
      <c r="K8" s="1" t="s">
        <v>236</v>
      </c>
      <c r="L8" s="1" t="s">
        <v>11</v>
      </c>
      <c r="M8" s="1" t="s">
        <v>12</v>
      </c>
    </row>
    <row r="9" spans="1:13" ht="15">
      <c r="A9" s="1" t="s">
        <v>461</v>
      </c>
      <c r="B9" s="1" t="s">
        <v>5</v>
      </c>
      <c r="C9" s="1" t="s">
        <v>6</v>
      </c>
      <c r="D9" s="1" t="s">
        <v>7</v>
      </c>
      <c r="E9" s="1" t="s">
        <v>462</v>
      </c>
      <c r="F9" s="2">
        <v>42592</v>
      </c>
      <c r="G9" s="1" t="s">
        <v>9</v>
      </c>
      <c r="H9" s="3">
        <v>327.8</v>
      </c>
      <c r="I9" s="4">
        <v>2016</v>
      </c>
      <c r="J9" s="4">
        <v>5</v>
      </c>
      <c r="K9" s="1" t="s">
        <v>463</v>
      </c>
      <c r="L9" s="1" t="s">
        <v>11</v>
      </c>
      <c r="M9" s="1" t="s">
        <v>12</v>
      </c>
    </row>
    <row r="10" spans="1:13" ht="15">
      <c r="A10" s="1" t="s">
        <v>461</v>
      </c>
      <c r="B10" s="1" t="s">
        <v>5</v>
      </c>
      <c r="C10" s="1" t="s">
        <v>6</v>
      </c>
      <c r="D10" s="1" t="s">
        <v>7</v>
      </c>
      <c r="E10" s="1" t="s">
        <v>464</v>
      </c>
      <c r="F10" s="2">
        <v>42726</v>
      </c>
      <c r="G10" s="1" t="s">
        <v>9</v>
      </c>
      <c r="H10" s="3">
        <v>633.6</v>
      </c>
      <c r="I10" s="4">
        <v>2016</v>
      </c>
      <c r="J10" s="4">
        <v>9</v>
      </c>
      <c r="K10" s="1" t="s">
        <v>465</v>
      </c>
      <c r="L10" s="1" t="s">
        <v>11</v>
      </c>
      <c r="M10" s="1" t="s">
        <v>12</v>
      </c>
    </row>
    <row r="11" spans="1:13" ht="15">
      <c r="A11" s="1" t="s">
        <v>461</v>
      </c>
      <c r="B11" s="1" t="s">
        <v>5</v>
      </c>
      <c r="C11" s="1" t="s">
        <v>6</v>
      </c>
      <c r="D11" s="1" t="s">
        <v>7</v>
      </c>
      <c r="E11" s="1" t="s">
        <v>466</v>
      </c>
      <c r="F11" s="2">
        <v>42748</v>
      </c>
      <c r="G11" s="1" t="s">
        <v>9</v>
      </c>
      <c r="H11" s="3">
        <v>714.8</v>
      </c>
      <c r="I11" s="4">
        <v>2016</v>
      </c>
      <c r="J11" s="4">
        <v>10</v>
      </c>
      <c r="K11" s="1" t="s">
        <v>467</v>
      </c>
      <c r="L11" s="1" t="s">
        <v>11</v>
      </c>
      <c r="M11" s="1" t="s">
        <v>12</v>
      </c>
    </row>
    <row r="12" spans="1:13" ht="15">
      <c r="A12" s="1" t="s">
        <v>388</v>
      </c>
      <c r="B12" s="1" t="s">
        <v>5</v>
      </c>
      <c r="C12" s="1" t="s">
        <v>6</v>
      </c>
      <c r="D12" s="1" t="s">
        <v>7</v>
      </c>
      <c r="E12" s="1" t="s">
        <v>470</v>
      </c>
      <c r="F12" s="2">
        <v>42818</v>
      </c>
      <c r="G12" s="1" t="s">
        <v>9</v>
      </c>
      <c r="H12" s="3">
        <v>627</v>
      </c>
      <c r="I12" s="4">
        <v>2016</v>
      </c>
      <c r="J12" s="4">
        <v>12</v>
      </c>
      <c r="K12" s="1" t="s">
        <v>471</v>
      </c>
      <c r="L12" s="1" t="s">
        <v>11</v>
      </c>
      <c r="M12" s="1" t="s">
        <v>12</v>
      </c>
    </row>
    <row r="13" spans="1:13" ht="15">
      <c r="A13" s="1" t="s">
        <v>0</v>
      </c>
      <c r="B13" s="1" t="s">
        <v>5</v>
      </c>
      <c r="C13" s="1" t="s">
        <v>6</v>
      </c>
      <c r="D13" s="1" t="s">
        <v>7</v>
      </c>
      <c r="E13" s="1" t="s">
        <v>249</v>
      </c>
      <c r="F13" s="2">
        <v>42766</v>
      </c>
      <c r="G13" s="1" t="s">
        <v>9</v>
      </c>
      <c r="H13" s="3">
        <v>1720</v>
      </c>
      <c r="I13" s="4">
        <v>2016</v>
      </c>
      <c r="J13" s="4">
        <v>10</v>
      </c>
      <c r="K13" s="1" t="s">
        <v>250</v>
      </c>
      <c r="L13" s="1" t="s">
        <v>251</v>
      </c>
      <c r="M13" s="1" t="s">
        <v>252</v>
      </c>
    </row>
    <row r="14" spans="1:13" ht="15">
      <c r="A14" s="1" t="s">
        <v>0</v>
      </c>
      <c r="B14" s="1" t="s">
        <v>5</v>
      </c>
      <c r="C14" s="1" t="s">
        <v>6</v>
      </c>
      <c r="D14" s="1" t="s">
        <v>7</v>
      </c>
      <c r="E14" s="1" t="s">
        <v>227</v>
      </c>
      <c r="F14" s="2">
        <v>42647</v>
      </c>
      <c r="G14" s="1" t="s">
        <v>9</v>
      </c>
      <c r="H14" s="3">
        <v>80</v>
      </c>
      <c r="I14" s="4">
        <v>2016</v>
      </c>
      <c r="J14" s="4">
        <v>7</v>
      </c>
      <c r="K14" s="1" t="s">
        <v>228</v>
      </c>
      <c r="L14" s="1" t="s">
        <v>105</v>
      </c>
      <c r="M14" s="1" t="s">
        <v>106</v>
      </c>
    </row>
    <row r="15" spans="1:13" ht="15">
      <c r="A15" s="1" t="s">
        <v>0</v>
      </c>
      <c r="B15" s="1" t="s">
        <v>5</v>
      </c>
      <c r="C15" s="1" t="s">
        <v>6</v>
      </c>
      <c r="D15" s="1" t="s">
        <v>7</v>
      </c>
      <c r="E15" s="1" t="s">
        <v>211</v>
      </c>
      <c r="F15" s="2">
        <v>42562</v>
      </c>
      <c r="G15" s="1" t="s">
        <v>9</v>
      </c>
      <c r="H15" s="3">
        <v>2756.43</v>
      </c>
      <c r="I15" s="4">
        <v>2016</v>
      </c>
      <c r="J15" s="4">
        <v>4</v>
      </c>
      <c r="K15" s="1" t="s">
        <v>212</v>
      </c>
      <c r="L15" s="1" t="s">
        <v>105</v>
      </c>
      <c r="M15" s="1" t="s">
        <v>106</v>
      </c>
    </row>
    <row r="16" spans="1:13" ht="15">
      <c r="A16" s="1" t="s">
        <v>0</v>
      </c>
      <c r="B16" s="1" t="s">
        <v>5</v>
      </c>
      <c r="C16" s="1" t="s">
        <v>6</v>
      </c>
      <c r="D16" s="1" t="s">
        <v>7</v>
      </c>
      <c r="E16" s="1" t="s">
        <v>213</v>
      </c>
      <c r="F16" s="2">
        <v>42564</v>
      </c>
      <c r="G16" s="1" t="s">
        <v>9</v>
      </c>
      <c r="H16" s="3">
        <v>4193.63</v>
      </c>
      <c r="I16" s="4">
        <v>2016</v>
      </c>
      <c r="J16" s="4">
        <v>4</v>
      </c>
      <c r="K16" s="1" t="s">
        <v>214</v>
      </c>
      <c r="L16" s="1" t="s">
        <v>105</v>
      </c>
      <c r="M16" s="1" t="s">
        <v>106</v>
      </c>
    </row>
    <row r="17" spans="1:13" ht="15">
      <c r="A17" s="1" t="s">
        <v>0</v>
      </c>
      <c r="B17" s="1" t="s">
        <v>5</v>
      </c>
      <c r="C17" s="1" t="s">
        <v>6</v>
      </c>
      <c r="D17" s="1" t="s">
        <v>1</v>
      </c>
      <c r="E17" s="1" t="s">
        <v>279</v>
      </c>
      <c r="F17" s="2">
        <v>42825</v>
      </c>
      <c r="G17" s="1" t="s">
        <v>4</v>
      </c>
      <c r="H17" s="3">
        <v>1</v>
      </c>
      <c r="I17" s="4">
        <v>2016</v>
      </c>
      <c r="J17" s="4">
        <v>13</v>
      </c>
      <c r="K17" s="1" t="s">
        <v>280</v>
      </c>
      <c r="L17" s="1" t="s">
        <v>217</v>
      </c>
      <c r="M17" s="1" t="s">
        <v>218</v>
      </c>
    </row>
    <row r="18" spans="1:13" ht="15">
      <c r="A18" s="1" t="s">
        <v>0</v>
      </c>
      <c r="B18" s="1" t="s">
        <v>5</v>
      </c>
      <c r="C18" s="1" t="s">
        <v>6</v>
      </c>
      <c r="D18" s="1" t="s">
        <v>7</v>
      </c>
      <c r="E18" s="1" t="s">
        <v>263</v>
      </c>
      <c r="F18" s="2">
        <v>42776</v>
      </c>
      <c r="G18" s="1" t="s">
        <v>9</v>
      </c>
      <c r="H18" s="3">
        <v>53.65</v>
      </c>
      <c r="I18" s="4">
        <v>2016</v>
      </c>
      <c r="J18" s="4">
        <v>11</v>
      </c>
      <c r="K18" s="1" t="s">
        <v>264</v>
      </c>
      <c r="L18" s="1" t="s">
        <v>217</v>
      </c>
      <c r="M18" s="1" t="s">
        <v>218</v>
      </c>
    </row>
    <row r="19" spans="1:13" ht="15">
      <c r="A19" s="1" t="s">
        <v>0</v>
      </c>
      <c r="B19" s="1" t="s">
        <v>5</v>
      </c>
      <c r="C19" s="1" t="s">
        <v>6</v>
      </c>
      <c r="D19" s="1" t="s">
        <v>7</v>
      </c>
      <c r="E19" s="1" t="s">
        <v>245</v>
      </c>
      <c r="F19" s="2">
        <v>42758</v>
      </c>
      <c r="G19" s="1" t="s">
        <v>9</v>
      </c>
      <c r="H19" s="3">
        <v>193.05</v>
      </c>
      <c r="I19" s="4">
        <v>2016</v>
      </c>
      <c r="J19" s="4">
        <v>10</v>
      </c>
      <c r="K19" s="1" t="s">
        <v>246</v>
      </c>
      <c r="L19" s="1" t="s">
        <v>217</v>
      </c>
      <c r="M19" s="1" t="s">
        <v>218</v>
      </c>
    </row>
    <row r="20" spans="1:13" ht="15">
      <c r="A20" s="1" t="s">
        <v>0</v>
      </c>
      <c r="B20" s="1" t="s">
        <v>5</v>
      </c>
      <c r="C20" s="1" t="s">
        <v>6</v>
      </c>
      <c r="D20" s="1" t="s">
        <v>7</v>
      </c>
      <c r="E20" s="1" t="s">
        <v>265</v>
      </c>
      <c r="F20" s="2">
        <v>42776</v>
      </c>
      <c r="G20" s="1" t="s">
        <v>9</v>
      </c>
      <c r="H20" s="3">
        <v>203.79</v>
      </c>
      <c r="I20" s="4">
        <v>2016</v>
      </c>
      <c r="J20" s="4">
        <v>11</v>
      </c>
      <c r="K20" s="1" t="s">
        <v>266</v>
      </c>
      <c r="L20" s="1" t="s">
        <v>217</v>
      </c>
      <c r="M20" s="1" t="s">
        <v>218</v>
      </c>
    </row>
    <row r="21" spans="1:13" ht="15">
      <c r="A21" s="1" t="s">
        <v>0</v>
      </c>
      <c r="B21" s="1" t="s">
        <v>5</v>
      </c>
      <c r="C21" s="1" t="s">
        <v>6</v>
      </c>
      <c r="D21" s="1" t="s">
        <v>1</v>
      </c>
      <c r="E21" s="1" t="s">
        <v>283</v>
      </c>
      <c r="F21" s="2">
        <v>42825</v>
      </c>
      <c r="G21" s="1" t="s">
        <v>118</v>
      </c>
      <c r="H21" s="3">
        <v>289.98</v>
      </c>
      <c r="I21" s="4">
        <v>2016</v>
      </c>
      <c r="J21" s="4">
        <v>13</v>
      </c>
      <c r="K21" s="1" t="s">
        <v>284</v>
      </c>
      <c r="L21" s="1" t="s">
        <v>217</v>
      </c>
      <c r="M21" s="1" t="s">
        <v>218</v>
      </c>
    </row>
    <row r="22" spans="1:13" ht="15">
      <c r="A22" s="1" t="s">
        <v>0</v>
      </c>
      <c r="B22" s="1" t="s">
        <v>5</v>
      </c>
      <c r="C22" s="1" t="s">
        <v>6</v>
      </c>
      <c r="D22" s="1" t="s">
        <v>7</v>
      </c>
      <c r="E22" s="1" t="s">
        <v>269</v>
      </c>
      <c r="F22" s="2">
        <v>42818</v>
      </c>
      <c r="G22" s="1" t="s">
        <v>9</v>
      </c>
      <c r="H22" s="3">
        <v>471.93</v>
      </c>
      <c r="I22" s="4">
        <v>2016</v>
      </c>
      <c r="J22" s="4">
        <v>12</v>
      </c>
      <c r="K22" s="1" t="s">
        <v>270</v>
      </c>
      <c r="L22" s="1" t="s">
        <v>217</v>
      </c>
      <c r="M22" s="1" t="s">
        <v>218</v>
      </c>
    </row>
    <row r="23" spans="1:13" ht="15">
      <c r="A23" s="1" t="s">
        <v>0</v>
      </c>
      <c r="B23" s="1" t="s">
        <v>5</v>
      </c>
      <c r="C23" s="1" t="s">
        <v>6</v>
      </c>
      <c r="D23" s="1" t="s">
        <v>7</v>
      </c>
      <c r="E23" s="1" t="s">
        <v>237</v>
      </c>
      <c r="F23" s="2">
        <v>42697</v>
      </c>
      <c r="G23" s="1" t="s">
        <v>9</v>
      </c>
      <c r="H23" s="3">
        <v>707.91</v>
      </c>
      <c r="I23" s="4">
        <v>2016</v>
      </c>
      <c r="J23" s="4">
        <v>8</v>
      </c>
      <c r="K23" s="1" t="s">
        <v>238</v>
      </c>
      <c r="L23" s="1" t="s">
        <v>217</v>
      </c>
      <c r="M23" s="1" t="s">
        <v>218</v>
      </c>
    </row>
    <row r="24" spans="1:13" ht="15">
      <c r="A24" s="1" t="s">
        <v>0</v>
      </c>
      <c r="B24" s="1" t="s">
        <v>5</v>
      </c>
      <c r="C24" s="1" t="s">
        <v>6</v>
      </c>
      <c r="D24" s="1" t="s">
        <v>7</v>
      </c>
      <c r="E24" s="1" t="s">
        <v>233</v>
      </c>
      <c r="F24" s="2">
        <v>42660</v>
      </c>
      <c r="G24" s="1" t="s">
        <v>9</v>
      </c>
      <c r="H24" s="3">
        <v>750.85</v>
      </c>
      <c r="I24" s="4">
        <v>2016</v>
      </c>
      <c r="J24" s="4">
        <v>7</v>
      </c>
      <c r="K24" s="1" t="s">
        <v>234</v>
      </c>
      <c r="L24" s="1" t="s">
        <v>217</v>
      </c>
      <c r="M24" s="1" t="s">
        <v>218</v>
      </c>
    </row>
    <row r="25" spans="1:13" ht="15">
      <c r="A25" s="1" t="s">
        <v>0</v>
      </c>
      <c r="B25" s="1" t="s">
        <v>5</v>
      </c>
      <c r="C25" s="1" t="s">
        <v>6</v>
      </c>
      <c r="D25" s="1" t="s">
        <v>7</v>
      </c>
      <c r="E25" s="1" t="s">
        <v>259</v>
      </c>
      <c r="F25" s="2">
        <v>42776</v>
      </c>
      <c r="G25" s="1" t="s">
        <v>9</v>
      </c>
      <c r="H25" s="3">
        <v>943.82</v>
      </c>
      <c r="I25" s="4">
        <v>2016</v>
      </c>
      <c r="J25" s="4">
        <v>11</v>
      </c>
      <c r="K25" s="1" t="s">
        <v>260</v>
      </c>
      <c r="L25" s="1" t="s">
        <v>217</v>
      </c>
      <c r="M25" s="1" t="s">
        <v>218</v>
      </c>
    </row>
    <row r="26" spans="1:13" ht="15">
      <c r="A26" s="1" t="s">
        <v>0</v>
      </c>
      <c r="B26" s="1" t="s">
        <v>5</v>
      </c>
      <c r="C26" s="1" t="s">
        <v>6</v>
      </c>
      <c r="D26" s="1" t="s">
        <v>7</v>
      </c>
      <c r="E26" s="1" t="s">
        <v>261</v>
      </c>
      <c r="F26" s="2">
        <v>42776</v>
      </c>
      <c r="G26" s="1" t="s">
        <v>9</v>
      </c>
      <c r="H26" s="3">
        <v>1019.03</v>
      </c>
      <c r="I26" s="4">
        <v>2016</v>
      </c>
      <c r="J26" s="4">
        <v>11</v>
      </c>
      <c r="K26" s="1" t="s">
        <v>262</v>
      </c>
      <c r="L26" s="1" t="s">
        <v>217</v>
      </c>
      <c r="M26" s="1" t="s">
        <v>218</v>
      </c>
    </row>
    <row r="27" spans="1:13" ht="15">
      <c r="A27" s="1" t="s">
        <v>0</v>
      </c>
      <c r="B27" s="1" t="s">
        <v>5</v>
      </c>
      <c r="C27" s="1" t="s">
        <v>6</v>
      </c>
      <c r="D27" s="1" t="s">
        <v>7</v>
      </c>
      <c r="E27" s="1" t="s">
        <v>239</v>
      </c>
      <c r="F27" s="2">
        <v>42697</v>
      </c>
      <c r="G27" s="1" t="s">
        <v>9</v>
      </c>
      <c r="H27" s="3">
        <v>1083.3</v>
      </c>
      <c r="I27" s="4">
        <v>2016</v>
      </c>
      <c r="J27" s="4">
        <v>8</v>
      </c>
      <c r="K27" s="1" t="s">
        <v>240</v>
      </c>
      <c r="L27" s="1" t="s">
        <v>217</v>
      </c>
      <c r="M27" s="1" t="s">
        <v>218</v>
      </c>
    </row>
    <row r="28" spans="1:13" ht="15">
      <c r="A28" s="1" t="s">
        <v>0</v>
      </c>
      <c r="B28" s="1" t="s">
        <v>5</v>
      </c>
      <c r="C28" s="1" t="s">
        <v>6</v>
      </c>
      <c r="D28" s="1" t="s">
        <v>7</v>
      </c>
      <c r="E28" s="1" t="s">
        <v>267</v>
      </c>
      <c r="F28" s="2">
        <v>42776</v>
      </c>
      <c r="G28" s="1" t="s">
        <v>9</v>
      </c>
      <c r="H28" s="3">
        <v>1190.52</v>
      </c>
      <c r="I28" s="4">
        <v>2016</v>
      </c>
      <c r="J28" s="4">
        <v>11</v>
      </c>
      <c r="K28" s="1" t="s">
        <v>268</v>
      </c>
      <c r="L28" s="1" t="s">
        <v>217</v>
      </c>
      <c r="M28" s="1" t="s">
        <v>218</v>
      </c>
    </row>
    <row r="29" spans="1:13" ht="15">
      <c r="A29" s="1" t="s">
        <v>0</v>
      </c>
      <c r="B29" s="1" t="s">
        <v>5</v>
      </c>
      <c r="C29" s="1" t="s">
        <v>6</v>
      </c>
      <c r="D29" s="1" t="s">
        <v>7</v>
      </c>
      <c r="E29" s="1" t="s">
        <v>221</v>
      </c>
      <c r="F29" s="2">
        <v>42642</v>
      </c>
      <c r="G29" s="1" t="s">
        <v>9</v>
      </c>
      <c r="H29" s="3">
        <v>1233.4100000000001</v>
      </c>
      <c r="I29" s="4">
        <v>2016</v>
      </c>
      <c r="J29" s="4">
        <v>6</v>
      </c>
      <c r="K29" s="1" t="s">
        <v>222</v>
      </c>
      <c r="L29" s="1" t="s">
        <v>217</v>
      </c>
      <c r="M29" s="1" t="s">
        <v>218</v>
      </c>
    </row>
    <row r="30" spans="1:13" ht="15">
      <c r="A30" s="1" t="s">
        <v>0</v>
      </c>
      <c r="B30" s="1" t="s">
        <v>5</v>
      </c>
      <c r="C30" s="1" t="s">
        <v>6</v>
      </c>
      <c r="D30" s="1" t="s">
        <v>7</v>
      </c>
      <c r="E30" s="1" t="s">
        <v>275</v>
      </c>
      <c r="F30" s="2">
        <v>42818</v>
      </c>
      <c r="G30" s="1" t="s">
        <v>9</v>
      </c>
      <c r="H30" s="3">
        <v>1319.35</v>
      </c>
      <c r="I30" s="4">
        <v>2016</v>
      </c>
      <c r="J30" s="4">
        <v>12</v>
      </c>
      <c r="K30" s="1" t="s">
        <v>276</v>
      </c>
      <c r="L30" s="1" t="s">
        <v>217</v>
      </c>
      <c r="M30" s="1" t="s">
        <v>218</v>
      </c>
    </row>
    <row r="31" spans="1:13" ht="15">
      <c r="A31" s="1" t="s">
        <v>0</v>
      </c>
      <c r="B31" s="1" t="s">
        <v>5</v>
      </c>
      <c r="C31" s="1" t="s">
        <v>6</v>
      </c>
      <c r="D31" s="1" t="s">
        <v>7</v>
      </c>
      <c r="E31" s="1" t="s">
        <v>225</v>
      </c>
      <c r="F31" s="2">
        <v>42642</v>
      </c>
      <c r="G31" s="1" t="s">
        <v>9</v>
      </c>
      <c r="H31" s="3">
        <v>1458.68</v>
      </c>
      <c r="I31" s="4">
        <v>2016</v>
      </c>
      <c r="J31" s="4">
        <v>6</v>
      </c>
      <c r="K31" s="1" t="s">
        <v>226</v>
      </c>
      <c r="L31" s="1" t="s">
        <v>217</v>
      </c>
      <c r="M31" s="1" t="s">
        <v>218</v>
      </c>
    </row>
    <row r="32" spans="1:13" ht="15">
      <c r="A32" s="1" t="s">
        <v>0</v>
      </c>
      <c r="B32" s="1" t="s">
        <v>5</v>
      </c>
      <c r="C32" s="1" t="s">
        <v>6</v>
      </c>
      <c r="D32" s="1" t="s">
        <v>7</v>
      </c>
      <c r="E32" s="1" t="s">
        <v>277</v>
      </c>
      <c r="F32" s="2">
        <v>42821</v>
      </c>
      <c r="G32" s="1" t="s">
        <v>9</v>
      </c>
      <c r="H32" s="3">
        <v>1598.11</v>
      </c>
      <c r="I32" s="4">
        <v>2016</v>
      </c>
      <c r="J32" s="4">
        <v>12</v>
      </c>
      <c r="K32" s="1" t="s">
        <v>278</v>
      </c>
      <c r="L32" s="1" t="s">
        <v>217</v>
      </c>
      <c r="M32" s="1" t="s">
        <v>218</v>
      </c>
    </row>
    <row r="33" spans="1:13" ht="15">
      <c r="A33" s="1" t="s">
        <v>0</v>
      </c>
      <c r="B33" s="1" t="s">
        <v>5</v>
      </c>
      <c r="C33" s="1" t="s">
        <v>6</v>
      </c>
      <c r="D33" s="1" t="s">
        <v>7</v>
      </c>
      <c r="E33" s="1" t="s">
        <v>247</v>
      </c>
      <c r="F33" s="2">
        <v>42758</v>
      </c>
      <c r="G33" s="1" t="s">
        <v>9</v>
      </c>
      <c r="H33" s="3">
        <v>1973.47</v>
      </c>
      <c r="I33" s="4">
        <v>2016</v>
      </c>
      <c r="J33" s="4">
        <v>10</v>
      </c>
      <c r="K33" s="1" t="s">
        <v>248</v>
      </c>
      <c r="L33" s="1" t="s">
        <v>217</v>
      </c>
      <c r="M33" s="1" t="s">
        <v>218</v>
      </c>
    </row>
    <row r="34" spans="1:13" ht="15">
      <c r="A34" s="1" t="s">
        <v>0</v>
      </c>
      <c r="B34" s="1" t="s">
        <v>5</v>
      </c>
      <c r="C34" s="1" t="s">
        <v>6</v>
      </c>
      <c r="D34" s="1" t="s">
        <v>7</v>
      </c>
      <c r="E34" s="1" t="s">
        <v>215</v>
      </c>
      <c r="F34" s="2">
        <v>42605</v>
      </c>
      <c r="G34" s="1" t="s">
        <v>9</v>
      </c>
      <c r="H34" s="3">
        <v>1973.54</v>
      </c>
      <c r="I34" s="4">
        <v>2016</v>
      </c>
      <c r="J34" s="4">
        <v>5</v>
      </c>
      <c r="K34" s="1" t="s">
        <v>216</v>
      </c>
      <c r="L34" s="1" t="s">
        <v>217</v>
      </c>
      <c r="M34" s="1" t="s">
        <v>218</v>
      </c>
    </row>
    <row r="35" spans="1:13" ht="15">
      <c r="A35" s="1" t="s">
        <v>0</v>
      </c>
      <c r="B35" s="1" t="s">
        <v>5</v>
      </c>
      <c r="C35" s="1" t="s">
        <v>6</v>
      </c>
      <c r="D35" s="1" t="s">
        <v>7</v>
      </c>
      <c r="E35" s="1" t="s">
        <v>231</v>
      </c>
      <c r="F35" s="2">
        <v>42660</v>
      </c>
      <c r="G35" s="1" t="s">
        <v>9</v>
      </c>
      <c r="H35" s="3">
        <v>2037.86</v>
      </c>
      <c r="I35" s="4">
        <v>2016</v>
      </c>
      <c r="J35" s="4">
        <v>7</v>
      </c>
      <c r="K35" s="1" t="s">
        <v>232</v>
      </c>
      <c r="L35" s="1" t="s">
        <v>217</v>
      </c>
      <c r="M35" s="1" t="s">
        <v>218</v>
      </c>
    </row>
    <row r="36" spans="1:13" ht="15">
      <c r="A36" s="1" t="s">
        <v>0</v>
      </c>
      <c r="B36" s="1" t="s">
        <v>5</v>
      </c>
      <c r="C36" s="1" t="s">
        <v>6</v>
      </c>
      <c r="D36" s="1" t="s">
        <v>7</v>
      </c>
      <c r="E36" s="1" t="s">
        <v>223</v>
      </c>
      <c r="F36" s="2">
        <v>42642</v>
      </c>
      <c r="G36" s="1" t="s">
        <v>9</v>
      </c>
      <c r="H36" s="3">
        <v>2241.5700000000002</v>
      </c>
      <c r="I36" s="4">
        <v>2016</v>
      </c>
      <c r="J36" s="4">
        <v>6</v>
      </c>
      <c r="K36" s="1" t="s">
        <v>224</v>
      </c>
      <c r="L36" s="1" t="s">
        <v>217</v>
      </c>
      <c r="M36" s="1" t="s">
        <v>218</v>
      </c>
    </row>
    <row r="37" spans="1:13" ht="15">
      <c r="A37" s="1" t="s">
        <v>0</v>
      </c>
      <c r="B37" s="1" t="s">
        <v>5</v>
      </c>
      <c r="C37" s="1" t="s">
        <v>6</v>
      </c>
      <c r="D37" s="1" t="s">
        <v>7</v>
      </c>
      <c r="E37" s="1" t="s">
        <v>257</v>
      </c>
      <c r="F37" s="2">
        <v>42769</v>
      </c>
      <c r="G37" s="1" t="s">
        <v>9</v>
      </c>
      <c r="H37" s="3">
        <v>2252.38</v>
      </c>
      <c r="I37" s="4">
        <v>2016</v>
      </c>
      <c r="J37" s="4">
        <v>11</v>
      </c>
      <c r="K37" s="1" t="s">
        <v>258</v>
      </c>
      <c r="L37" s="1" t="s">
        <v>217</v>
      </c>
      <c r="M37" s="1" t="s">
        <v>218</v>
      </c>
    </row>
    <row r="38" spans="1:13" ht="15">
      <c r="A38" s="1" t="s">
        <v>0</v>
      </c>
      <c r="B38" s="1" t="s">
        <v>5</v>
      </c>
      <c r="C38" s="1" t="s">
        <v>6</v>
      </c>
      <c r="D38" s="1" t="s">
        <v>7</v>
      </c>
      <c r="E38" s="1" t="s">
        <v>207</v>
      </c>
      <c r="F38" s="2">
        <v>42550</v>
      </c>
      <c r="G38" s="1" t="s">
        <v>9</v>
      </c>
      <c r="H38" s="3">
        <v>250</v>
      </c>
      <c r="I38" s="4">
        <v>2016</v>
      </c>
      <c r="J38" s="4">
        <v>3</v>
      </c>
      <c r="K38" s="1" t="s">
        <v>208</v>
      </c>
      <c r="L38" s="1" t="s">
        <v>209</v>
      </c>
      <c r="M38" s="1" t="s">
        <v>210</v>
      </c>
    </row>
    <row r="39" spans="1:13" ht="15">
      <c r="A39" s="1" t="s">
        <v>0</v>
      </c>
      <c r="B39" s="1" t="s">
        <v>5</v>
      </c>
      <c r="C39" s="1" t="s">
        <v>6</v>
      </c>
      <c r="D39" s="1" t="s">
        <v>7</v>
      </c>
      <c r="E39" s="1" t="s">
        <v>255</v>
      </c>
      <c r="F39" s="2">
        <v>42766</v>
      </c>
      <c r="G39" s="1" t="s">
        <v>9</v>
      </c>
      <c r="H39" s="3">
        <v>1428.4</v>
      </c>
      <c r="I39" s="4">
        <v>2016</v>
      </c>
      <c r="J39" s="4">
        <v>10</v>
      </c>
      <c r="K39" s="1" t="s">
        <v>256</v>
      </c>
      <c r="L39" s="1" t="s">
        <v>28</v>
      </c>
      <c r="M39" s="1" t="s">
        <v>29</v>
      </c>
    </row>
    <row r="40" spans="1:13" ht="15">
      <c r="A40" s="1" t="s">
        <v>0</v>
      </c>
      <c r="B40" s="1" t="s">
        <v>5</v>
      </c>
      <c r="C40" s="1" t="s">
        <v>6</v>
      </c>
      <c r="D40" s="1" t="s">
        <v>7</v>
      </c>
      <c r="E40" s="1" t="s">
        <v>229</v>
      </c>
      <c r="F40" s="2">
        <v>42655</v>
      </c>
      <c r="G40" s="1" t="s">
        <v>9</v>
      </c>
      <c r="H40" s="3">
        <v>644</v>
      </c>
      <c r="I40" s="4">
        <v>2016</v>
      </c>
      <c r="J40" s="4">
        <v>7</v>
      </c>
      <c r="K40" s="1" t="s">
        <v>230</v>
      </c>
      <c r="L40" s="1" t="s">
        <v>189</v>
      </c>
      <c r="M40" s="1" t="s">
        <v>190</v>
      </c>
    </row>
    <row r="41" spans="1:13" ht="15">
      <c r="A41" s="1"/>
      <c r="B41" s="1"/>
      <c r="C41" s="1"/>
      <c r="D41" s="1"/>
      <c r="E41" s="1"/>
      <c r="F41" s="2"/>
      <c r="G41" s="1"/>
      <c r="H41" s="3">
        <f>SUM(H2:H40)</f>
        <v>39968.86</v>
      </c>
      <c r="I41" s="4"/>
      <c r="J41" s="4"/>
      <c r="K41" s="1"/>
      <c r="L41" s="1"/>
      <c r="M41" s="1"/>
    </row>
    <row r="42" spans="1:13" ht="15">
      <c r="A42" s="1"/>
      <c r="B42" s="1"/>
      <c r="C42" s="1"/>
      <c r="D42" s="1"/>
      <c r="E42" s="1"/>
      <c r="F42" s="2"/>
      <c r="G42" s="1"/>
      <c r="H42" s="3"/>
      <c r="I42" s="4"/>
      <c r="J42" s="4"/>
      <c r="K42" s="1"/>
      <c r="L42" s="1"/>
      <c r="M42" s="1"/>
    </row>
    <row r="43" spans="1:13" ht="15">
      <c r="A43" s="1" t="s">
        <v>486</v>
      </c>
    </row>
    <row r="44" spans="1:13" ht="15">
      <c r="A44" s="1" t="s">
        <v>399</v>
      </c>
      <c r="B44" s="1" t="s">
        <v>5</v>
      </c>
      <c r="C44" s="1" t="s">
        <v>6</v>
      </c>
      <c r="D44" s="1" t="s">
        <v>7</v>
      </c>
      <c r="E44" s="1" t="s">
        <v>456</v>
      </c>
      <c r="F44" s="2">
        <v>42590</v>
      </c>
      <c r="G44" s="1" t="s">
        <v>9</v>
      </c>
      <c r="H44" s="3">
        <v>3562.5</v>
      </c>
      <c r="I44" s="4">
        <v>2016</v>
      </c>
      <c r="J44" s="4">
        <v>5</v>
      </c>
      <c r="K44" s="1" t="s">
        <v>457</v>
      </c>
      <c r="L44" s="1" t="s">
        <v>78</v>
      </c>
      <c r="M44" s="1" t="s">
        <v>79</v>
      </c>
    </row>
    <row r="45" spans="1:13" ht="15">
      <c r="A45" s="1" t="s">
        <v>399</v>
      </c>
      <c r="B45" s="1" t="s">
        <v>5</v>
      </c>
      <c r="C45" s="1" t="s">
        <v>6</v>
      </c>
      <c r="D45" s="1" t="s">
        <v>7</v>
      </c>
      <c r="E45" s="1" t="s">
        <v>458</v>
      </c>
      <c r="F45" s="2">
        <v>42676</v>
      </c>
      <c r="G45" s="1" t="s">
        <v>9</v>
      </c>
      <c r="H45" s="3">
        <v>3562.5</v>
      </c>
      <c r="I45" s="4">
        <v>2016</v>
      </c>
      <c r="J45" s="4">
        <v>8</v>
      </c>
      <c r="K45" s="1" t="s">
        <v>457</v>
      </c>
      <c r="L45" s="1" t="s">
        <v>78</v>
      </c>
      <c r="M45" s="1" t="s">
        <v>79</v>
      </c>
    </row>
    <row r="46" spans="1:13" ht="15">
      <c r="A46" s="1" t="s">
        <v>399</v>
      </c>
      <c r="B46" s="1" t="s">
        <v>5</v>
      </c>
      <c r="C46" s="1" t="s">
        <v>6</v>
      </c>
      <c r="D46" s="1" t="s">
        <v>7</v>
      </c>
      <c r="E46" s="1" t="s">
        <v>459</v>
      </c>
      <c r="F46" s="2">
        <v>42762</v>
      </c>
      <c r="G46" s="1" t="s">
        <v>9</v>
      </c>
      <c r="H46" s="3">
        <v>3562.5</v>
      </c>
      <c r="I46" s="4">
        <v>2016</v>
      </c>
      <c r="J46" s="4">
        <v>10</v>
      </c>
      <c r="K46" s="1" t="s">
        <v>457</v>
      </c>
      <c r="L46" s="1" t="s">
        <v>78</v>
      </c>
      <c r="M46" s="1" t="s">
        <v>79</v>
      </c>
    </row>
    <row r="47" spans="1:13" ht="15">
      <c r="A47" s="1" t="s">
        <v>399</v>
      </c>
      <c r="B47" s="1" t="s">
        <v>5</v>
      </c>
      <c r="C47" s="1" t="s">
        <v>6</v>
      </c>
      <c r="D47" s="1" t="s">
        <v>1</v>
      </c>
      <c r="E47" s="1" t="s">
        <v>283</v>
      </c>
      <c r="F47" s="2">
        <v>42825</v>
      </c>
      <c r="G47" s="1" t="s">
        <v>118</v>
      </c>
      <c r="H47" s="3">
        <v>3526.88</v>
      </c>
      <c r="I47" s="4">
        <v>2016</v>
      </c>
      <c r="J47" s="4">
        <v>13</v>
      </c>
      <c r="K47" s="1" t="s">
        <v>460</v>
      </c>
      <c r="L47" s="1" t="s">
        <v>78</v>
      </c>
      <c r="M47" s="1" t="s">
        <v>79</v>
      </c>
    </row>
    <row r="48" spans="1:13">
      <c r="H48" s="3">
        <f>SUM(H44:H47)</f>
        <v>14214.380000000001</v>
      </c>
    </row>
    <row r="50" spans="1:13" ht="15">
      <c r="A50" s="1" t="s">
        <v>485</v>
      </c>
    </row>
    <row r="51" spans="1:13" ht="15">
      <c r="A51" s="1" t="s">
        <v>0</v>
      </c>
      <c r="B51" s="1" t="s">
        <v>5</v>
      </c>
      <c r="C51" s="1" t="s">
        <v>6</v>
      </c>
      <c r="D51" s="1" t="s">
        <v>7</v>
      </c>
      <c r="E51" s="1" t="s">
        <v>205</v>
      </c>
      <c r="F51" s="2">
        <v>42541</v>
      </c>
      <c r="G51" s="1" t="s">
        <v>9</v>
      </c>
      <c r="H51" s="3">
        <v>34155.5</v>
      </c>
      <c r="I51" s="4">
        <v>2016</v>
      </c>
      <c r="J51" s="4">
        <v>3</v>
      </c>
      <c r="K51" s="1" t="s">
        <v>206</v>
      </c>
      <c r="L51" s="1" t="s">
        <v>105</v>
      </c>
      <c r="M51" s="1" t="s">
        <v>454</v>
      </c>
    </row>
    <row r="52" spans="1:13" ht="15">
      <c r="A52" s="1" t="s">
        <v>422</v>
      </c>
      <c r="B52" s="1" t="s">
        <v>5</v>
      </c>
      <c r="C52" s="1" t="s">
        <v>6</v>
      </c>
      <c r="D52" s="1" t="s">
        <v>1</v>
      </c>
      <c r="E52" s="1" t="s">
        <v>453</v>
      </c>
      <c r="F52" s="2">
        <v>42570</v>
      </c>
      <c r="G52" s="1" t="s">
        <v>4</v>
      </c>
      <c r="H52" s="3">
        <v>19362.259999999998</v>
      </c>
      <c r="I52" s="4">
        <v>2016</v>
      </c>
      <c r="J52" s="4">
        <v>4</v>
      </c>
      <c r="K52" s="1" t="s">
        <v>454</v>
      </c>
      <c r="L52" s="1" t="s">
        <v>105</v>
      </c>
      <c r="M52" s="1" t="s">
        <v>454</v>
      </c>
    </row>
    <row r="53" spans="1:13" ht="15">
      <c r="A53" s="1" t="s">
        <v>0</v>
      </c>
      <c r="B53" s="1" t="s">
        <v>5</v>
      </c>
      <c r="C53" s="1" t="s">
        <v>6</v>
      </c>
      <c r="D53" s="1" t="s">
        <v>1</v>
      </c>
      <c r="E53" s="1" t="s">
        <v>281</v>
      </c>
      <c r="F53" s="2">
        <v>42825</v>
      </c>
      <c r="G53" s="1" t="s">
        <v>118</v>
      </c>
      <c r="H53" s="3">
        <v>22983.17</v>
      </c>
      <c r="I53" s="4">
        <v>2016</v>
      </c>
      <c r="J53" s="4">
        <v>13</v>
      </c>
      <c r="K53" s="1" t="s">
        <v>282</v>
      </c>
      <c r="L53" s="1" t="s">
        <v>105</v>
      </c>
      <c r="M53" s="1" t="s">
        <v>106</v>
      </c>
    </row>
    <row r="54" spans="1:13" ht="15.75" customHeight="1">
      <c r="A54" s="1" t="s">
        <v>0</v>
      </c>
      <c r="B54" s="1" t="s">
        <v>5</v>
      </c>
      <c r="C54" s="1" t="s">
        <v>6</v>
      </c>
      <c r="D54" s="1" t="s">
        <v>7</v>
      </c>
      <c r="E54" s="1" t="s">
        <v>201</v>
      </c>
      <c r="F54" s="2">
        <v>42506</v>
      </c>
      <c r="G54" s="1" t="s">
        <v>9</v>
      </c>
      <c r="H54" s="3">
        <v>75</v>
      </c>
      <c r="I54" s="4">
        <v>2016</v>
      </c>
      <c r="J54" s="4">
        <v>2</v>
      </c>
      <c r="K54" s="1" t="s">
        <v>202</v>
      </c>
      <c r="L54" s="1" t="s">
        <v>19</v>
      </c>
      <c r="M54" s="1" t="s">
        <v>20</v>
      </c>
    </row>
    <row r="55" spans="1:13" ht="15">
      <c r="A55" s="1" t="s">
        <v>0</v>
      </c>
      <c r="B55" s="1" t="s">
        <v>5</v>
      </c>
      <c r="C55" s="1" t="s">
        <v>6</v>
      </c>
      <c r="D55" s="1" t="s">
        <v>7</v>
      </c>
      <c r="E55" s="1" t="s">
        <v>201</v>
      </c>
      <c r="F55" s="2">
        <v>42506</v>
      </c>
      <c r="G55" s="1" t="s">
        <v>9</v>
      </c>
      <c r="H55" s="3">
        <v>-12.5</v>
      </c>
      <c r="I55" s="4">
        <v>2016</v>
      </c>
      <c r="J55" s="4">
        <v>2</v>
      </c>
      <c r="K55" s="1" t="s">
        <v>202</v>
      </c>
      <c r="L55" s="1" t="s">
        <v>19</v>
      </c>
      <c r="M55" s="1" t="s">
        <v>20</v>
      </c>
    </row>
    <row r="56" spans="1:13" ht="15">
      <c r="A56" s="1" t="s">
        <v>402</v>
      </c>
      <c r="B56" s="1" t="s">
        <v>5</v>
      </c>
      <c r="C56" s="1" t="s">
        <v>6</v>
      </c>
      <c r="D56" s="1" t="s">
        <v>1</v>
      </c>
      <c r="E56" s="1" t="s">
        <v>279</v>
      </c>
      <c r="F56" s="2">
        <v>42825</v>
      </c>
      <c r="G56" s="1" t="s">
        <v>4</v>
      </c>
      <c r="H56" s="3">
        <v>5911.01</v>
      </c>
      <c r="I56" s="4">
        <v>2016</v>
      </c>
      <c r="J56" s="4">
        <v>13</v>
      </c>
      <c r="K56" s="1" t="s">
        <v>455</v>
      </c>
      <c r="L56" s="20">
        <v>1704</v>
      </c>
      <c r="M56" s="20" t="s">
        <v>487</v>
      </c>
    </row>
    <row r="57" spans="1:13" ht="15">
      <c r="A57" s="1" t="s">
        <v>461</v>
      </c>
      <c r="B57" s="1" t="s">
        <v>5</v>
      </c>
      <c r="C57" s="1" t="s">
        <v>6</v>
      </c>
      <c r="D57" s="1" t="s">
        <v>7</v>
      </c>
      <c r="E57" s="1" t="s">
        <v>468</v>
      </c>
      <c r="F57" s="2">
        <v>42790</v>
      </c>
      <c r="G57" s="1" t="s">
        <v>9</v>
      </c>
      <c r="H57" s="3">
        <v>4236.93</v>
      </c>
      <c r="I57" s="4">
        <v>2016</v>
      </c>
      <c r="J57" s="4">
        <v>11</v>
      </c>
      <c r="K57" s="1" t="s">
        <v>469</v>
      </c>
      <c r="L57" s="20">
        <v>1704</v>
      </c>
      <c r="M57" s="20" t="s">
        <v>487</v>
      </c>
    </row>
    <row r="58" spans="1:13">
      <c r="H58" s="3">
        <f>SUM(H51:H57)</f>
        <v>86711.37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C37" workbookViewId="0">
      <selection activeCell="H51" sqref="H2:H51"/>
    </sheetView>
  </sheetViews>
  <sheetFormatPr defaultRowHeight="12.75"/>
  <cols>
    <col min="1" max="1" width="10.5703125" bestFit="1" customWidth="1"/>
    <col min="2" max="2" width="10.85546875" bestFit="1" customWidth="1"/>
    <col min="3" max="3" width="32.28515625" bestFit="1" customWidth="1"/>
    <col min="4" max="4" width="9.85546875" bestFit="1" customWidth="1"/>
    <col min="5" max="5" width="9.28515625" bestFit="1" customWidth="1"/>
    <col min="6" max="6" width="12.7109375" bestFit="1" customWidth="1"/>
    <col min="7" max="7" width="14.85546875" bestFit="1" customWidth="1"/>
    <col min="8" max="8" width="9.5703125" bestFit="1" customWidth="1"/>
    <col min="9" max="9" width="5" bestFit="1" customWidth="1"/>
    <col min="10" max="10" width="6.28515625" bestFit="1" customWidth="1"/>
    <col min="11" max="11" width="108.85546875" bestFit="1" customWidth="1"/>
    <col min="12" max="12" width="16.42578125" bestFit="1" customWidth="1"/>
    <col min="13" max="13" width="67.28515625" bestFit="1" customWidth="1"/>
  </cols>
  <sheetData>
    <row r="1" spans="1:13" ht="15">
      <c r="A1" s="1" t="s">
        <v>6</v>
      </c>
      <c r="B1" s="1"/>
      <c r="C1" s="1"/>
      <c r="D1" s="1"/>
      <c r="E1" s="1"/>
      <c r="F1" s="2"/>
      <c r="G1" s="1"/>
      <c r="H1" s="3"/>
      <c r="I1" s="4"/>
      <c r="J1" s="4"/>
      <c r="K1" s="1"/>
    </row>
    <row r="2" spans="1:13" ht="15">
      <c r="A2" s="1" t="s">
        <v>0</v>
      </c>
      <c r="B2" s="1" t="s">
        <v>5</v>
      </c>
      <c r="C2" s="1" t="s">
        <v>6</v>
      </c>
      <c r="D2" s="1" t="s">
        <v>7</v>
      </c>
      <c r="E2" s="1" t="s">
        <v>368</v>
      </c>
      <c r="F2" s="2">
        <v>43111</v>
      </c>
      <c r="G2" s="1" t="s">
        <v>9</v>
      </c>
      <c r="H2" s="3">
        <v>30</v>
      </c>
      <c r="I2" s="4">
        <v>2017</v>
      </c>
      <c r="J2" s="4">
        <v>10</v>
      </c>
      <c r="K2" s="1" t="s">
        <v>369</v>
      </c>
      <c r="L2" s="1" t="s">
        <v>11</v>
      </c>
      <c r="M2" s="1" t="s">
        <v>12</v>
      </c>
    </row>
    <row r="3" spans="1:13" ht="15">
      <c r="A3" s="1" t="s">
        <v>0</v>
      </c>
      <c r="B3" s="1" t="s">
        <v>5</v>
      </c>
      <c r="C3" s="1" t="s">
        <v>6</v>
      </c>
      <c r="D3" s="1" t="s">
        <v>7</v>
      </c>
      <c r="E3" s="1" t="s">
        <v>376</v>
      </c>
      <c r="F3" s="2">
        <v>43187</v>
      </c>
      <c r="G3" s="1" t="s">
        <v>9</v>
      </c>
      <c r="H3" s="3">
        <v>297</v>
      </c>
      <c r="I3" s="4">
        <v>2017</v>
      </c>
      <c r="J3" s="4">
        <v>12</v>
      </c>
      <c r="K3" s="1" t="s">
        <v>377</v>
      </c>
      <c r="L3" s="1" t="s">
        <v>11</v>
      </c>
      <c r="M3" s="1" t="s">
        <v>12</v>
      </c>
    </row>
    <row r="4" spans="1:13" ht="15">
      <c r="A4" s="1" t="s">
        <v>0</v>
      </c>
      <c r="B4" s="1" t="s">
        <v>5</v>
      </c>
      <c r="C4" s="1" t="s">
        <v>6</v>
      </c>
      <c r="D4" s="1" t="s">
        <v>1</v>
      </c>
      <c r="E4" s="1" t="s">
        <v>378</v>
      </c>
      <c r="F4" s="2">
        <v>43190</v>
      </c>
      <c r="G4" s="1" t="s">
        <v>4</v>
      </c>
      <c r="H4" s="3">
        <v>297</v>
      </c>
      <c r="I4" s="4">
        <v>2017</v>
      </c>
      <c r="J4" s="4">
        <v>13</v>
      </c>
      <c r="K4" s="1" t="s">
        <v>379</v>
      </c>
      <c r="L4" s="1" t="s">
        <v>11</v>
      </c>
      <c r="M4" s="1" t="s">
        <v>12</v>
      </c>
    </row>
    <row r="5" spans="1:13" ht="15">
      <c r="A5" s="1" t="s">
        <v>0</v>
      </c>
      <c r="B5" s="1" t="s">
        <v>5</v>
      </c>
      <c r="C5" s="1" t="s">
        <v>6</v>
      </c>
      <c r="D5" s="1" t="s">
        <v>1</v>
      </c>
      <c r="E5" s="1" t="s">
        <v>378</v>
      </c>
      <c r="F5" s="2">
        <v>43190</v>
      </c>
      <c r="G5" s="1" t="s">
        <v>4</v>
      </c>
      <c r="H5" s="3">
        <v>511.5</v>
      </c>
      <c r="I5" s="4">
        <v>2017</v>
      </c>
      <c r="J5" s="4">
        <v>13</v>
      </c>
      <c r="K5" s="1" t="s">
        <v>382</v>
      </c>
      <c r="L5" s="1" t="s">
        <v>11</v>
      </c>
      <c r="M5" s="1" t="s">
        <v>12</v>
      </c>
    </row>
    <row r="6" spans="1:13" ht="15">
      <c r="A6" s="1" t="s">
        <v>0</v>
      </c>
      <c r="B6" s="1" t="s">
        <v>5</v>
      </c>
      <c r="C6" s="1" t="s">
        <v>6</v>
      </c>
      <c r="D6" s="1" t="s">
        <v>7</v>
      </c>
      <c r="E6" s="1" t="s">
        <v>345</v>
      </c>
      <c r="F6" s="2">
        <v>43020</v>
      </c>
      <c r="G6" s="1" t="s">
        <v>9</v>
      </c>
      <c r="H6" s="3">
        <v>610.9</v>
      </c>
      <c r="I6" s="4">
        <v>2017</v>
      </c>
      <c r="J6" s="4">
        <v>7</v>
      </c>
      <c r="K6" s="1" t="s">
        <v>346</v>
      </c>
      <c r="L6" s="1" t="s">
        <v>11</v>
      </c>
      <c r="M6" s="1" t="s">
        <v>12</v>
      </c>
    </row>
    <row r="7" spans="1:13" ht="15">
      <c r="A7" s="1" t="s">
        <v>0</v>
      </c>
      <c r="B7" s="1" t="s">
        <v>5</v>
      </c>
      <c r="C7" s="1" t="s">
        <v>6</v>
      </c>
      <c r="D7" s="1" t="s">
        <v>7</v>
      </c>
      <c r="E7" s="1" t="s">
        <v>370</v>
      </c>
      <c r="F7" s="2">
        <v>43111</v>
      </c>
      <c r="G7" s="1" t="s">
        <v>9</v>
      </c>
      <c r="H7" s="3">
        <v>1353</v>
      </c>
      <c r="I7" s="4">
        <v>2017</v>
      </c>
      <c r="J7" s="4">
        <v>10</v>
      </c>
      <c r="K7" s="1" t="s">
        <v>371</v>
      </c>
      <c r="L7" s="1" t="s">
        <v>11</v>
      </c>
      <c r="M7" s="1" t="s">
        <v>12</v>
      </c>
    </row>
    <row r="8" spans="1:13" ht="15">
      <c r="A8" s="1" t="s">
        <v>0</v>
      </c>
      <c r="B8" s="1" t="s">
        <v>5</v>
      </c>
      <c r="C8" s="1" t="s">
        <v>6</v>
      </c>
      <c r="D8" s="1" t="s">
        <v>7</v>
      </c>
      <c r="E8" s="1" t="s">
        <v>326</v>
      </c>
      <c r="F8" s="2">
        <v>42962</v>
      </c>
      <c r="G8" s="1" t="s">
        <v>9</v>
      </c>
      <c r="H8" s="3">
        <v>1777</v>
      </c>
      <c r="I8" s="4">
        <v>2017</v>
      </c>
      <c r="J8" s="4">
        <v>5</v>
      </c>
      <c r="K8" s="1" t="s">
        <v>327</v>
      </c>
      <c r="L8" s="1" t="s">
        <v>11</v>
      </c>
      <c r="M8" s="1" t="s">
        <v>12</v>
      </c>
    </row>
    <row r="9" spans="1:13" ht="15">
      <c r="A9" s="1" t="s">
        <v>0</v>
      </c>
      <c r="B9" s="1" t="s">
        <v>5</v>
      </c>
      <c r="C9" s="1" t="s">
        <v>6</v>
      </c>
      <c r="D9" s="1" t="s">
        <v>7</v>
      </c>
      <c r="E9" s="1" t="s">
        <v>332</v>
      </c>
      <c r="F9" s="2">
        <v>42978</v>
      </c>
      <c r="G9" s="1" t="s">
        <v>9</v>
      </c>
      <c r="H9" s="3">
        <v>2937</v>
      </c>
      <c r="I9" s="4">
        <v>2017</v>
      </c>
      <c r="J9" s="4">
        <v>5</v>
      </c>
      <c r="K9" s="1" t="s">
        <v>333</v>
      </c>
      <c r="L9" s="1" t="s">
        <v>11</v>
      </c>
      <c r="M9" s="1" t="s">
        <v>12</v>
      </c>
    </row>
    <row r="10" spans="1:13" s="19" customFormat="1" ht="15">
      <c r="A10" s="15" t="s">
        <v>461</v>
      </c>
      <c r="B10" s="15" t="s">
        <v>5</v>
      </c>
      <c r="C10" s="15" t="s">
        <v>6</v>
      </c>
      <c r="D10" s="15" t="s">
        <v>7</v>
      </c>
      <c r="E10" s="15" t="s">
        <v>481</v>
      </c>
      <c r="F10" s="16">
        <v>43014</v>
      </c>
      <c r="G10" s="15" t="s">
        <v>9</v>
      </c>
      <c r="H10" s="17">
        <v>537.24</v>
      </c>
      <c r="I10" s="18">
        <v>2017</v>
      </c>
      <c r="J10" s="18">
        <v>7</v>
      </c>
      <c r="K10" s="15" t="s">
        <v>482</v>
      </c>
      <c r="L10" s="1" t="s">
        <v>11</v>
      </c>
      <c r="M10" s="1" t="s">
        <v>12</v>
      </c>
    </row>
    <row r="11" spans="1:13" s="19" customFormat="1" ht="15">
      <c r="A11" s="15" t="s">
        <v>461</v>
      </c>
      <c r="B11" s="15" t="s">
        <v>5</v>
      </c>
      <c r="C11" s="15" t="s">
        <v>6</v>
      </c>
      <c r="D11" s="15" t="s">
        <v>7</v>
      </c>
      <c r="E11" s="15" t="s">
        <v>481</v>
      </c>
      <c r="F11" s="16">
        <v>43014</v>
      </c>
      <c r="G11" s="15" t="s">
        <v>9</v>
      </c>
      <c r="H11" s="17">
        <v>-89.54</v>
      </c>
      <c r="I11" s="18">
        <v>2017</v>
      </c>
      <c r="J11" s="18">
        <v>7</v>
      </c>
      <c r="K11" s="15" t="s">
        <v>482</v>
      </c>
      <c r="L11" s="1" t="s">
        <v>11</v>
      </c>
      <c r="M11" s="1" t="s">
        <v>12</v>
      </c>
    </row>
    <row r="12" spans="1:13" ht="15">
      <c r="A12" s="1" t="s">
        <v>0</v>
      </c>
      <c r="B12" s="1" t="s">
        <v>5</v>
      </c>
      <c r="C12" s="1" t="s">
        <v>6</v>
      </c>
      <c r="D12" s="1" t="s">
        <v>1</v>
      </c>
      <c r="E12" s="1" t="s">
        <v>283</v>
      </c>
      <c r="F12" s="2">
        <v>42825</v>
      </c>
      <c r="G12" s="1" t="s">
        <v>118</v>
      </c>
      <c r="H12" s="3">
        <v>-289.98</v>
      </c>
      <c r="I12" s="4">
        <v>2017</v>
      </c>
      <c r="J12" s="4">
        <v>1</v>
      </c>
      <c r="K12" s="1" t="s">
        <v>284</v>
      </c>
      <c r="L12" s="1" t="s">
        <v>217</v>
      </c>
      <c r="M12" s="1" t="s">
        <v>218</v>
      </c>
    </row>
    <row r="13" spans="1:13" ht="15">
      <c r="A13" s="1" t="s">
        <v>0</v>
      </c>
      <c r="B13" s="1" t="s">
        <v>5</v>
      </c>
      <c r="C13" s="1" t="s">
        <v>6</v>
      </c>
      <c r="D13" s="1" t="s">
        <v>1</v>
      </c>
      <c r="E13" s="1" t="s">
        <v>285</v>
      </c>
      <c r="F13" s="2">
        <v>42826</v>
      </c>
      <c r="G13" s="1" t="s">
        <v>4</v>
      </c>
      <c r="H13" s="3">
        <v>-1</v>
      </c>
      <c r="I13" s="4">
        <v>2017</v>
      </c>
      <c r="J13" s="4">
        <v>1</v>
      </c>
      <c r="K13" s="1" t="s">
        <v>280</v>
      </c>
      <c r="L13" s="1" t="s">
        <v>217</v>
      </c>
      <c r="M13" s="1" t="s">
        <v>218</v>
      </c>
    </row>
    <row r="14" spans="1:13" ht="15">
      <c r="A14" s="1" t="s">
        <v>0</v>
      </c>
      <c r="B14" s="1" t="s">
        <v>5</v>
      </c>
      <c r="C14" s="1" t="s">
        <v>6</v>
      </c>
      <c r="D14" s="1" t="s">
        <v>7</v>
      </c>
      <c r="E14" s="1" t="s">
        <v>337</v>
      </c>
      <c r="F14" s="2">
        <v>42978</v>
      </c>
      <c r="G14" s="1" t="s">
        <v>9</v>
      </c>
      <c r="H14" s="3">
        <v>75.11</v>
      </c>
      <c r="I14" s="4">
        <v>2017</v>
      </c>
      <c r="J14" s="4">
        <v>5</v>
      </c>
      <c r="K14" s="1" t="s">
        <v>338</v>
      </c>
      <c r="L14" s="1" t="s">
        <v>217</v>
      </c>
      <c r="M14" s="1" t="s">
        <v>218</v>
      </c>
    </row>
    <row r="15" spans="1:13" ht="15">
      <c r="A15" s="1" t="s">
        <v>0</v>
      </c>
      <c r="B15" s="1" t="s">
        <v>5</v>
      </c>
      <c r="C15" s="1" t="s">
        <v>6</v>
      </c>
      <c r="D15" s="1" t="s">
        <v>7</v>
      </c>
      <c r="E15" s="1" t="s">
        <v>363</v>
      </c>
      <c r="F15" s="2">
        <v>43082</v>
      </c>
      <c r="G15" s="1" t="s">
        <v>9</v>
      </c>
      <c r="H15" s="3">
        <v>104</v>
      </c>
      <c r="I15" s="4">
        <v>2017</v>
      </c>
      <c r="J15" s="4">
        <v>9</v>
      </c>
      <c r="K15" s="1" t="s">
        <v>343</v>
      </c>
      <c r="L15" s="1" t="s">
        <v>217</v>
      </c>
      <c r="M15" s="1" t="s">
        <v>218</v>
      </c>
    </row>
    <row r="16" spans="1:13" ht="15">
      <c r="A16" s="1" t="s">
        <v>0</v>
      </c>
      <c r="B16" s="1" t="s">
        <v>5</v>
      </c>
      <c r="C16" s="1" t="s">
        <v>6</v>
      </c>
      <c r="D16" s="1" t="s">
        <v>7</v>
      </c>
      <c r="E16" s="1" t="s">
        <v>324</v>
      </c>
      <c r="F16" s="2">
        <v>42962</v>
      </c>
      <c r="G16" s="1" t="s">
        <v>9</v>
      </c>
      <c r="H16" s="3">
        <v>117.99</v>
      </c>
      <c r="I16" s="4">
        <v>2017</v>
      </c>
      <c r="J16" s="4">
        <v>5</v>
      </c>
      <c r="K16" s="1" t="s">
        <v>325</v>
      </c>
      <c r="L16" s="1" t="s">
        <v>217</v>
      </c>
      <c r="M16" s="1" t="s">
        <v>218</v>
      </c>
    </row>
    <row r="17" spans="1:13" ht="15">
      <c r="A17" s="1" t="s">
        <v>0</v>
      </c>
      <c r="B17" s="1" t="s">
        <v>5</v>
      </c>
      <c r="C17" s="1" t="s">
        <v>6</v>
      </c>
      <c r="D17" s="1" t="s">
        <v>1</v>
      </c>
      <c r="E17" s="1" t="s">
        <v>378</v>
      </c>
      <c r="F17" s="2">
        <v>43190</v>
      </c>
      <c r="G17" s="1" t="s">
        <v>4</v>
      </c>
      <c r="H17" s="3">
        <v>143.72</v>
      </c>
      <c r="I17" s="4">
        <v>2017</v>
      </c>
      <c r="J17" s="4">
        <v>13</v>
      </c>
      <c r="K17" s="1" t="s">
        <v>381</v>
      </c>
      <c r="L17" s="1" t="s">
        <v>217</v>
      </c>
      <c r="M17" s="1" t="s">
        <v>218</v>
      </c>
    </row>
    <row r="18" spans="1:13" ht="15">
      <c r="A18" s="1" t="s">
        <v>0</v>
      </c>
      <c r="B18" s="1" t="s">
        <v>5</v>
      </c>
      <c r="C18" s="1" t="s">
        <v>6</v>
      </c>
      <c r="D18" s="1" t="s">
        <v>7</v>
      </c>
      <c r="E18" s="1" t="s">
        <v>364</v>
      </c>
      <c r="F18" s="2">
        <v>43082</v>
      </c>
      <c r="G18" s="1" t="s">
        <v>9</v>
      </c>
      <c r="H18" s="3">
        <v>169</v>
      </c>
      <c r="I18" s="4">
        <v>2017</v>
      </c>
      <c r="J18" s="4">
        <v>9</v>
      </c>
      <c r="K18" s="1" t="s">
        <v>365</v>
      </c>
      <c r="L18" s="1" t="s">
        <v>217</v>
      </c>
      <c r="M18" s="1" t="s">
        <v>218</v>
      </c>
    </row>
    <row r="19" spans="1:13" ht="15">
      <c r="A19" s="1" t="s">
        <v>0</v>
      </c>
      <c r="B19" s="1" t="s">
        <v>5</v>
      </c>
      <c r="C19" s="1" t="s">
        <v>6</v>
      </c>
      <c r="D19" s="1" t="s">
        <v>1</v>
      </c>
      <c r="E19" s="1" t="s">
        <v>378</v>
      </c>
      <c r="F19" s="2">
        <v>43190</v>
      </c>
      <c r="G19" s="1" t="s">
        <v>4</v>
      </c>
      <c r="H19" s="3">
        <v>173.75</v>
      </c>
      <c r="I19" s="4">
        <v>2017</v>
      </c>
      <c r="J19" s="4">
        <v>13</v>
      </c>
      <c r="K19" s="1" t="s">
        <v>380</v>
      </c>
      <c r="L19" s="1" t="s">
        <v>217</v>
      </c>
      <c r="M19" s="1" t="s">
        <v>218</v>
      </c>
    </row>
    <row r="20" spans="1:13" ht="15">
      <c r="A20" s="1" t="s">
        <v>0</v>
      </c>
      <c r="B20" s="1" t="s">
        <v>5</v>
      </c>
      <c r="C20" s="1" t="s">
        <v>6</v>
      </c>
      <c r="D20" s="1" t="s">
        <v>7</v>
      </c>
      <c r="E20" s="1" t="s">
        <v>351</v>
      </c>
      <c r="F20" s="2">
        <v>43068</v>
      </c>
      <c r="G20" s="1" t="s">
        <v>9</v>
      </c>
      <c r="H20" s="3">
        <v>221</v>
      </c>
      <c r="I20" s="4">
        <v>2017</v>
      </c>
      <c r="J20" s="4">
        <v>8</v>
      </c>
      <c r="K20" s="1" t="s">
        <v>352</v>
      </c>
      <c r="L20" s="1" t="s">
        <v>217</v>
      </c>
      <c r="M20" s="1" t="s">
        <v>218</v>
      </c>
    </row>
    <row r="21" spans="1:13" ht="15">
      <c r="A21" s="1" t="s">
        <v>0</v>
      </c>
      <c r="B21" s="1" t="s">
        <v>5</v>
      </c>
      <c r="C21" s="1" t="s">
        <v>6</v>
      </c>
      <c r="D21" s="1" t="s">
        <v>7</v>
      </c>
      <c r="E21" s="1" t="s">
        <v>296</v>
      </c>
      <c r="F21" s="2">
        <v>42867</v>
      </c>
      <c r="G21" s="1" t="s">
        <v>9</v>
      </c>
      <c r="H21" s="3">
        <v>257.49</v>
      </c>
      <c r="I21" s="4">
        <v>2017</v>
      </c>
      <c r="J21" s="4">
        <v>2</v>
      </c>
      <c r="K21" s="1" t="s">
        <v>297</v>
      </c>
      <c r="L21" s="1" t="s">
        <v>217</v>
      </c>
      <c r="M21" s="1" t="s">
        <v>218</v>
      </c>
    </row>
    <row r="22" spans="1:13" ht="15">
      <c r="A22" s="1" t="s">
        <v>0</v>
      </c>
      <c r="B22" s="1" t="s">
        <v>5</v>
      </c>
      <c r="C22" s="1" t="s">
        <v>6</v>
      </c>
      <c r="D22" s="1" t="s">
        <v>7</v>
      </c>
      <c r="E22" s="1" t="s">
        <v>350</v>
      </c>
      <c r="F22" s="2">
        <v>43063</v>
      </c>
      <c r="G22" s="1" t="s">
        <v>9</v>
      </c>
      <c r="H22" s="3">
        <v>286</v>
      </c>
      <c r="I22" s="4">
        <v>2017</v>
      </c>
      <c r="J22" s="4">
        <v>8</v>
      </c>
      <c r="K22" s="1" t="s">
        <v>323</v>
      </c>
      <c r="L22" s="1" t="s">
        <v>217</v>
      </c>
      <c r="M22" s="1" t="s">
        <v>218</v>
      </c>
    </row>
    <row r="23" spans="1:13" ht="15">
      <c r="A23" s="1" t="s">
        <v>0</v>
      </c>
      <c r="B23" s="1" t="s">
        <v>5</v>
      </c>
      <c r="C23" s="1" t="s">
        <v>6</v>
      </c>
      <c r="D23" s="1" t="s">
        <v>7</v>
      </c>
      <c r="E23" s="1" t="s">
        <v>347</v>
      </c>
      <c r="F23" s="2">
        <v>43020</v>
      </c>
      <c r="G23" s="1" t="s">
        <v>9</v>
      </c>
      <c r="H23" s="3">
        <v>300.36</v>
      </c>
      <c r="I23" s="4">
        <v>2017</v>
      </c>
      <c r="J23" s="4">
        <v>7</v>
      </c>
      <c r="K23" s="1" t="s">
        <v>348</v>
      </c>
      <c r="L23" s="1" t="s">
        <v>217</v>
      </c>
      <c r="M23" s="1" t="s">
        <v>218</v>
      </c>
    </row>
    <row r="24" spans="1:13" ht="15">
      <c r="A24" s="1" t="s">
        <v>0</v>
      </c>
      <c r="B24" s="1" t="s">
        <v>5</v>
      </c>
      <c r="C24" s="1" t="s">
        <v>6</v>
      </c>
      <c r="D24" s="1" t="s">
        <v>7</v>
      </c>
      <c r="E24" s="1" t="s">
        <v>373</v>
      </c>
      <c r="F24" s="2">
        <v>43167</v>
      </c>
      <c r="G24" s="1" t="s">
        <v>9</v>
      </c>
      <c r="H24" s="3">
        <v>338</v>
      </c>
      <c r="I24" s="4">
        <v>2017</v>
      </c>
      <c r="J24" s="4">
        <v>12</v>
      </c>
      <c r="K24" s="1" t="s">
        <v>323</v>
      </c>
      <c r="L24" s="1" t="s">
        <v>217</v>
      </c>
      <c r="M24" s="1" t="s">
        <v>218</v>
      </c>
    </row>
    <row r="25" spans="1:13" ht="15">
      <c r="A25" s="1" t="s">
        <v>0</v>
      </c>
      <c r="B25" s="1" t="s">
        <v>5</v>
      </c>
      <c r="C25" s="1" t="s">
        <v>6</v>
      </c>
      <c r="D25" s="1" t="s">
        <v>7</v>
      </c>
      <c r="E25" s="1" t="s">
        <v>310</v>
      </c>
      <c r="F25" s="2">
        <v>42909</v>
      </c>
      <c r="G25" s="1" t="s">
        <v>9</v>
      </c>
      <c r="H25" s="3">
        <v>482.79</v>
      </c>
      <c r="I25" s="4">
        <v>2017</v>
      </c>
      <c r="J25" s="4">
        <v>3</v>
      </c>
      <c r="K25" s="1" t="s">
        <v>311</v>
      </c>
      <c r="L25" s="1" t="s">
        <v>217</v>
      </c>
      <c r="M25" s="1" t="s">
        <v>218</v>
      </c>
    </row>
    <row r="26" spans="1:13" ht="15">
      <c r="A26" s="1" t="s">
        <v>0</v>
      </c>
      <c r="B26" s="1" t="s">
        <v>5</v>
      </c>
      <c r="C26" s="1" t="s">
        <v>6</v>
      </c>
      <c r="D26" s="1" t="s">
        <v>7</v>
      </c>
      <c r="E26" s="1" t="s">
        <v>302</v>
      </c>
      <c r="F26" s="2">
        <v>42891</v>
      </c>
      <c r="G26" s="1" t="s">
        <v>9</v>
      </c>
      <c r="H26" s="3">
        <v>579.24</v>
      </c>
      <c r="I26" s="4">
        <v>2017</v>
      </c>
      <c r="J26" s="4">
        <v>3</v>
      </c>
      <c r="K26" s="1" t="s">
        <v>303</v>
      </c>
      <c r="L26" s="1" t="s">
        <v>217</v>
      </c>
      <c r="M26" s="1" t="s">
        <v>218</v>
      </c>
    </row>
    <row r="27" spans="1:13" ht="15">
      <c r="A27" s="1" t="s">
        <v>0</v>
      </c>
      <c r="B27" s="1" t="s">
        <v>5</v>
      </c>
      <c r="C27" s="1" t="s">
        <v>6</v>
      </c>
      <c r="D27" s="1" t="s">
        <v>7</v>
      </c>
      <c r="E27" s="1" t="s">
        <v>292</v>
      </c>
      <c r="F27" s="2">
        <v>42831</v>
      </c>
      <c r="G27" s="1" t="s">
        <v>9</v>
      </c>
      <c r="H27" s="3">
        <v>675.74</v>
      </c>
      <c r="I27" s="4">
        <v>2017</v>
      </c>
      <c r="J27" s="4">
        <v>1</v>
      </c>
      <c r="K27" s="1" t="s">
        <v>293</v>
      </c>
      <c r="L27" s="1" t="s">
        <v>217</v>
      </c>
      <c r="M27" s="1" t="s">
        <v>218</v>
      </c>
    </row>
    <row r="28" spans="1:13" ht="15">
      <c r="A28" s="1" t="s">
        <v>0</v>
      </c>
      <c r="B28" s="1" t="s">
        <v>5</v>
      </c>
      <c r="C28" s="1" t="s">
        <v>6</v>
      </c>
      <c r="D28" s="1" t="s">
        <v>7</v>
      </c>
      <c r="E28" s="1" t="s">
        <v>312</v>
      </c>
      <c r="F28" s="2">
        <v>42909</v>
      </c>
      <c r="G28" s="1" t="s">
        <v>9</v>
      </c>
      <c r="H28" s="3">
        <v>686.46</v>
      </c>
      <c r="I28" s="4">
        <v>2017</v>
      </c>
      <c r="J28" s="4">
        <v>3</v>
      </c>
      <c r="K28" s="1" t="s">
        <v>313</v>
      </c>
      <c r="L28" s="1" t="s">
        <v>217</v>
      </c>
      <c r="M28" s="1" t="s">
        <v>218</v>
      </c>
    </row>
    <row r="29" spans="1:13" ht="15">
      <c r="A29" s="1" t="s">
        <v>0</v>
      </c>
      <c r="B29" s="1" t="s">
        <v>5</v>
      </c>
      <c r="C29" s="1" t="s">
        <v>6</v>
      </c>
      <c r="D29" s="1" t="s">
        <v>7</v>
      </c>
      <c r="E29" s="1" t="s">
        <v>342</v>
      </c>
      <c r="F29" s="2">
        <v>43019</v>
      </c>
      <c r="G29" s="1" t="s">
        <v>9</v>
      </c>
      <c r="H29" s="3">
        <v>718.62</v>
      </c>
      <c r="I29" s="4">
        <v>2017</v>
      </c>
      <c r="J29" s="4">
        <v>7</v>
      </c>
      <c r="K29" s="1" t="s">
        <v>343</v>
      </c>
      <c r="L29" s="1" t="s">
        <v>217</v>
      </c>
      <c r="M29" s="1" t="s">
        <v>218</v>
      </c>
    </row>
    <row r="30" spans="1:13" ht="15">
      <c r="A30" s="1" t="s">
        <v>0</v>
      </c>
      <c r="B30" s="1" t="s">
        <v>5</v>
      </c>
      <c r="C30" s="1" t="s">
        <v>6</v>
      </c>
      <c r="D30" s="1" t="s">
        <v>7</v>
      </c>
      <c r="E30" s="1" t="s">
        <v>320</v>
      </c>
      <c r="F30" s="2">
        <v>42962</v>
      </c>
      <c r="G30" s="1" t="s">
        <v>9</v>
      </c>
      <c r="H30" s="3">
        <v>761.53</v>
      </c>
      <c r="I30" s="4">
        <v>2017</v>
      </c>
      <c r="J30" s="4">
        <v>5</v>
      </c>
      <c r="K30" s="1" t="s">
        <v>321</v>
      </c>
      <c r="L30" s="1" t="s">
        <v>217</v>
      </c>
      <c r="M30" s="1" t="s">
        <v>218</v>
      </c>
    </row>
    <row r="31" spans="1:13" ht="15">
      <c r="A31" s="1" t="s">
        <v>0</v>
      </c>
      <c r="B31" s="1" t="s">
        <v>5</v>
      </c>
      <c r="C31" s="1" t="s">
        <v>6</v>
      </c>
      <c r="D31" s="1" t="s">
        <v>7</v>
      </c>
      <c r="E31" s="1" t="s">
        <v>322</v>
      </c>
      <c r="F31" s="2">
        <v>42962</v>
      </c>
      <c r="G31" s="1" t="s">
        <v>9</v>
      </c>
      <c r="H31" s="3">
        <v>868.76</v>
      </c>
      <c r="I31" s="4">
        <v>2017</v>
      </c>
      <c r="J31" s="4">
        <v>5</v>
      </c>
      <c r="K31" s="1" t="s">
        <v>323</v>
      </c>
      <c r="L31" s="1" t="s">
        <v>217</v>
      </c>
      <c r="M31" s="1" t="s">
        <v>218</v>
      </c>
    </row>
    <row r="32" spans="1:13" ht="15">
      <c r="A32" s="1" t="s">
        <v>0</v>
      </c>
      <c r="B32" s="1" t="s">
        <v>5</v>
      </c>
      <c r="C32" s="1" t="s">
        <v>6</v>
      </c>
      <c r="D32" s="1" t="s">
        <v>7</v>
      </c>
      <c r="E32" s="1" t="s">
        <v>341</v>
      </c>
      <c r="F32" s="2">
        <v>43017</v>
      </c>
      <c r="G32" s="1" t="s">
        <v>9</v>
      </c>
      <c r="H32" s="3">
        <v>868.76</v>
      </c>
      <c r="I32" s="4">
        <v>2017</v>
      </c>
      <c r="J32" s="4">
        <v>7</v>
      </c>
      <c r="K32" s="1" t="s">
        <v>323</v>
      </c>
      <c r="L32" s="1" t="s">
        <v>217</v>
      </c>
      <c r="M32" s="1" t="s">
        <v>218</v>
      </c>
    </row>
    <row r="33" spans="1:13" ht="15">
      <c r="A33" s="1" t="s">
        <v>0</v>
      </c>
      <c r="B33" s="1" t="s">
        <v>5</v>
      </c>
      <c r="C33" s="1" t="s">
        <v>6</v>
      </c>
      <c r="D33" s="1" t="s">
        <v>7</v>
      </c>
      <c r="E33" s="1" t="s">
        <v>318</v>
      </c>
      <c r="F33" s="2">
        <v>42929</v>
      </c>
      <c r="G33" s="1" t="s">
        <v>9</v>
      </c>
      <c r="H33" s="3">
        <v>976.01</v>
      </c>
      <c r="I33" s="4">
        <v>2017</v>
      </c>
      <c r="J33" s="4">
        <v>4</v>
      </c>
      <c r="K33" s="1" t="s">
        <v>319</v>
      </c>
      <c r="L33" s="1" t="s">
        <v>217</v>
      </c>
      <c r="M33" s="1" t="s">
        <v>218</v>
      </c>
    </row>
    <row r="34" spans="1:13" ht="15">
      <c r="A34" s="1" t="s">
        <v>0</v>
      </c>
      <c r="B34" s="1" t="s">
        <v>5</v>
      </c>
      <c r="C34" s="1" t="s">
        <v>6</v>
      </c>
      <c r="D34" s="1" t="s">
        <v>7</v>
      </c>
      <c r="E34" s="1" t="s">
        <v>344</v>
      </c>
      <c r="F34" s="2">
        <v>43020</v>
      </c>
      <c r="G34" s="1" t="s">
        <v>9</v>
      </c>
      <c r="H34" s="3">
        <v>986.82</v>
      </c>
      <c r="I34" s="4">
        <v>2017</v>
      </c>
      <c r="J34" s="4">
        <v>7</v>
      </c>
      <c r="K34" s="1" t="s">
        <v>335</v>
      </c>
      <c r="L34" s="1" t="s">
        <v>217</v>
      </c>
      <c r="M34" s="1" t="s">
        <v>218</v>
      </c>
    </row>
    <row r="35" spans="1:13" ht="15">
      <c r="A35" s="1" t="s">
        <v>0</v>
      </c>
      <c r="B35" s="1" t="s">
        <v>5</v>
      </c>
      <c r="C35" s="1" t="s">
        <v>6</v>
      </c>
      <c r="D35" s="1" t="s">
        <v>7</v>
      </c>
      <c r="E35" s="1" t="s">
        <v>349</v>
      </c>
      <c r="F35" s="2">
        <v>43063</v>
      </c>
      <c r="G35" s="1" t="s">
        <v>9</v>
      </c>
      <c r="H35" s="3">
        <v>1027</v>
      </c>
      <c r="I35" s="4">
        <v>2017</v>
      </c>
      <c r="J35" s="4">
        <v>8</v>
      </c>
      <c r="K35" s="1" t="s">
        <v>343</v>
      </c>
      <c r="L35" s="1" t="s">
        <v>217</v>
      </c>
      <c r="M35" s="1" t="s">
        <v>218</v>
      </c>
    </row>
    <row r="36" spans="1:13" ht="15">
      <c r="A36" s="1" t="s">
        <v>0</v>
      </c>
      <c r="B36" s="1" t="s">
        <v>5</v>
      </c>
      <c r="C36" s="1" t="s">
        <v>6</v>
      </c>
      <c r="D36" s="1" t="s">
        <v>7</v>
      </c>
      <c r="E36" s="1" t="s">
        <v>367</v>
      </c>
      <c r="F36" s="2">
        <v>43105</v>
      </c>
      <c r="G36" s="1" t="s">
        <v>9</v>
      </c>
      <c r="H36" s="3">
        <v>1092</v>
      </c>
      <c r="I36" s="4">
        <v>2017</v>
      </c>
      <c r="J36" s="4">
        <v>10</v>
      </c>
      <c r="K36" s="1" t="s">
        <v>335</v>
      </c>
      <c r="L36" s="1" t="s">
        <v>217</v>
      </c>
      <c r="M36" s="1" t="s">
        <v>218</v>
      </c>
    </row>
    <row r="37" spans="1:13" ht="15">
      <c r="A37" s="1" t="s">
        <v>0</v>
      </c>
      <c r="B37" s="1" t="s">
        <v>5</v>
      </c>
      <c r="C37" s="1" t="s">
        <v>6</v>
      </c>
      <c r="D37" s="1" t="s">
        <v>7</v>
      </c>
      <c r="E37" s="1" t="s">
        <v>336</v>
      </c>
      <c r="F37" s="2">
        <v>42978</v>
      </c>
      <c r="G37" s="1" t="s">
        <v>9</v>
      </c>
      <c r="H37" s="3">
        <v>1126.1600000000001</v>
      </c>
      <c r="I37" s="4">
        <v>2017</v>
      </c>
      <c r="J37" s="4">
        <v>5</v>
      </c>
      <c r="K37" s="1" t="s">
        <v>323</v>
      </c>
      <c r="L37" s="1" t="s">
        <v>217</v>
      </c>
      <c r="M37" s="1" t="s">
        <v>218</v>
      </c>
    </row>
    <row r="38" spans="1:13" ht="15">
      <c r="A38" s="1" t="s">
        <v>0</v>
      </c>
      <c r="B38" s="1" t="s">
        <v>5</v>
      </c>
      <c r="C38" s="1" t="s">
        <v>6</v>
      </c>
      <c r="D38" s="1" t="s">
        <v>7</v>
      </c>
      <c r="E38" s="1" t="s">
        <v>354</v>
      </c>
      <c r="F38" s="2">
        <v>43068</v>
      </c>
      <c r="G38" s="1" t="s">
        <v>9</v>
      </c>
      <c r="H38" s="3">
        <v>1144</v>
      </c>
      <c r="I38" s="4">
        <v>2017</v>
      </c>
      <c r="J38" s="4">
        <v>8</v>
      </c>
      <c r="K38" s="1" t="s">
        <v>348</v>
      </c>
      <c r="L38" s="1" t="s">
        <v>217</v>
      </c>
      <c r="M38" s="1" t="s">
        <v>218</v>
      </c>
    </row>
    <row r="39" spans="1:13" ht="15">
      <c r="A39" s="1" t="s">
        <v>0</v>
      </c>
      <c r="B39" s="1" t="s">
        <v>5</v>
      </c>
      <c r="C39" s="1" t="s">
        <v>6</v>
      </c>
      <c r="D39" s="1" t="s">
        <v>7</v>
      </c>
      <c r="E39" s="1" t="s">
        <v>361</v>
      </c>
      <c r="F39" s="2">
        <v>43082</v>
      </c>
      <c r="G39" s="1" t="s">
        <v>9</v>
      </c>
      <c r="H39" s="3">
        <v>1183</v>
      </c>
      <c r="I39" s="4">
        <v>2017</v>
      </c>
      <c r="J39" s="4">
        <v>9</v>
      </c>
      <c r="K39" s="1" t="s">
        <v>335</v>
      </c>
      <c r="L39" s="1" t="s">
        <v>217</v>
      </c>
      <c r="M39" s="1" t="s">
        <v>218</v>
      </c>
    </row>
    <row r="40" spans="1:13" ht="15">
      <c r="A40" s="1" t="s">
        <v>0</v>
      </c>
      <c r="B40" s="1" t="s">
        <v>5</v>
      </c>
      <c r="C40" s="1" t="s">
        <v>6</v>
      </c>
      <c r="D40" s="1" t="s">
        <v>7</v>
      </c>
      <c r="E40" s="1" t="s">
        <v>294</v>
      </c>
      <c r="F40" s="2">
        <v>42836</v>
      </c>
      <c r="G40" s="1" t="s">
        <v>9</v>
      </c>
      <c r="H40" s="3">
        <v>1233.5999999999999</v>
      </c>
      <c r="I40" s="4">
        <v>2017</v>
      </c>
      <c r="J40" s="4">
        <v>1</v>
      </c>
      <c r="K40" s="1" t="s">
        <v>295</v>
      </c>
      <c r="L40" s="1" t="s">
        <v>217</v>
      </c>
      <c r="M40" s="1" t="s">
        <v>218</v>
      </c>
    </row>
    <row r="41" spans="1:13" ht="15">
      <c r="A41" s="1" t="s">
        <v>0</v>
      </c>
      <c r="B41" s="1" t="s">
        <v>5</v>
      </c>
      <c r="C41" s="1" t="s">
        <v>6</v>
      </c>
      <c r="D41" s="1" t="s">
        <v>7</v>
      </c>
      <c r="E41" s="1" t="s">
        <v>366</v>
      </c>
      <c r="F41" s="2">
        <v>43105</v>
      </c>
      <c r="G41" s="1" t="s">
        <v>9</v>
      </c>
      <c r="H41" s="3">
        <v>1378</v>
      </c>
      <c r="I41" s="4">
        <v>2017</v>
      </c>
      <c r="J41" s="4">
        <v>10</v>
      </c>
      <c r="K41" s="1" t="s">
        <v>348</v>
      </c>
      <c r="L41" s="1" t="s">
        <v>217</v>
      </c>
      <c r="M41" s="1" t="s">
        <v>218</v>
      </c>
    </row>
    <row r="42" spans="1:13" ht="15">
      <c r="A42" s="1" t="s">
        <v>0</v>
      </c>
      <c r="B42" s="1" t="s">
        <v>5</v>
      </c>
      <c r="C42" s="1" t="s">
        <v>6</v>
      </c>
      <c r="D42" s="1" t="s">
        <v>7</v>
      </c>
      <c r="E42" s="1" t="s">
        <v>334</v>
      </c>
      <c r="F42" s="2">
        <v>42978</v>
      </c>
      <c r="G42" s="1" t="s">
        <v>9</v>
      </c>
      <c r="H42" s="3">
        <v>1480.1</v>
      </c>
      <c r="I42" s="4">
        <v>2017</v>
      </c>
      <c r="J42" s="4">
        <v>5</v>
      </c>
      <c r="K42" s="1" t="s">
        <v>335</v>
      </c>
      <c r="L42" s="1" t="s">
        <v>217</v>
      </c>
      <c r="M42" s="1" t="s">
        <v>218</v>
      </c>
    </row>
    <row r="43" spans="1:13" ht="15">
      <c r="A43" s="1" t="s">
        <v>0</v>
      </c>
      <c r="B43" s="1" t="s">
        <v>5</v>
      </c>
      <c r="C43" s="1" t="s">
        <v>6</v>
      </c>
      <c r="D43" s="1" t="s">
        <v>7</v>
      </c>
      <c r="E43" s="1" t="s">
        <v>316</v>
      </c>
      <c r="F43" s="2">
        <v>42929</v>
      </c>
      <c r="G43" s="1" t="s">
        <v>9</v>
      </c>
      <c r="H43" s="3">
        <v>1694.68</v>
      </c>
      <c r="I43" s="4">
        <v>2017</v>
      </c>
      <c r="J43" s="4">
        <v>4</v>
      </c>
      <c r="K43" s="1" t="s">
        <v>317</v>
      </c>
      <c r="L43" s="1" t="s">
        <v>217</v>
      </c>
      <c r="M43" s="1" t="s">
        <v>218</v>
      </c>
    </row>
    <row r="44" spans="1:13" ht="15">
      <c r="A44" s="1" t="s">
        <v>0</v>
      </c>
      <c r="B44" s="1" t="s">
        <v>5</v>
      </c>
      <c r="C44" s="1" t="s">
        <v>6</v>
      </c>
      <c r="D44" s="1" t="s">
        <v>7</v>
      </c>
      <c r="E44" s="1" t="s">
        <v>362</v>
      </c>
      <c r="F44" s="2">
        <v>43082</v>
      </c>
      <c r="G44" s="1" t="s">
        <v>9</v>
      </c>
      <c r="H44" s="3">
        <v>1716</v>
      </c>
      <c r="I44" s="4">
        <v>2017</v>
      </c>
      <c r="J44" s="4">
        <v>9</v>
      </c>
      <c r="K44" s="1" t="s">
        <v>348</v>
      </c>
      <c r="L44" s="1" t="s">
        <v>217</v>
      </c>
      <c r="M44" s="1" t="s">
        <v>218</v>
      </c>
    </row>
    <row r="45" spans="1:13" ht="15">
      <c r="A45" s="1" t="s">
        <v>0</v>
      </c>
      <c r="B45" s="1" t="s">
        <v>5</v>
      </c>
      <c r="C45" s="1" t="s">
        <v>6</v>
      </c>
      <c r="D45" s="1" t="s">
        <v>7</v>
      </c>
      <c r="E45" s="1" t="s">
        <v>353</v>
      </c>
      <c r="F45" s="2">
        <v>43068</v>
      </c>
      <c r="G45" s="1" t="s">
        <v>9</v>
      </c>
      <c r="H45" s="3">
        <v>2015</v>
      </c>
      <c r="I45" s="4">
        <v>2017</v>
      </c>
      <c r="J45" s="4">
        <v>8</v>
      </c>
      <c r="K45" s="1" t="s">
        <v>335</v>
      </c>
      <c r="L45" s="1" t="s">
        <v>217</v>
      </c>
      <c r="M45" s="1" t="s">
        <v>218</v>
      </c>
    </row>
    <row r="46" spans="1:13" ht="15">
      <c r="A46" s="1" t="s">
        <v>0</v>
      </c>
      <c r="B46" s="1" t="s">
        <v>5</v>
      </c>
      <c r="C46" s="1" t="s">
        <v>6</v>
      </c>
      <c r="D46" s="1" t="s">
        <v>7</v>
      </c>
      <c r="E46" s="1" t="s">
        <v>372</v>
      </c>
      <c r="F46" s="2">
        <v>43167</v>
      </c>
      <c r="G46" s="1" t="s">
        <v>9</v>
      </c>
      <c r="H46" s="3">
        <v>2041</v>
      </c>
      <c r="I46" s="4">
        <v>2017</v>
      </c>
      <c r="J46" s="4">
        <v>12</v>
      </c>
      <c r="K46" s="1" t="s">
        <v>348</v>
      </c>
      <c r="L46" s="1" t="s">
        <v>217</v>
      </c>
      <c r="M46" s="1" t="s">
        <v>218</v>
      </c>
    </row>
    <row r="47" spans="1:13" ht="15">
      <c r="A47" s="1" t="s">
        <v>0</v>
      </c>
      <c r="B47" s="1" t="s">
        <v>5</v>
      </c>
      <c r="C47" s="1" t="s">
        <v>6</v>
      </c>
      <c r="D47" s="1" t="s">
        <v>7</v>
      </c>
      <c r="E47" s="1" t="s">
        <v>314</v>
      </c>
      <c r="F47" s="2">
        <v>42923</v>
      </c>
      <c r="G47" s="1" t="s">
        <v>9</v>
      </c>
      <c r="H47" s="3">
        <v>1153.4000000000001</v>
      </c>
      <c r="I47" s="4">
        <v>2017</v>
      </c>
      <c r="J47" s="4">
        <v>4</v>
      </c>
      <c r="K47" s="1" t="s">
        <v>315</v>
      </c>
      <c r="L47" s="1" t="s">
        <v>28</v>
      </c>
      <c r="M47" s="1" t="s">
        <v>29</v>
      </c>
    </row>
    <row r="48" spans="1:13" ht="15">
      <c r="A48" s="1" t="s">
        <v>0</v>
      </c>
      <c r="B48" s="1" t="s">
        <v>5</v>
      </c>
      <c r="C48" s="1" t="s">
        <v>6</v>
      </c>
      <c r="D48" s="1" t="s">
        <v>7</v>
      </c>
      <c r="E48" s="1" t="s">
        <v>359</v>
      </c>
      <c r="F48" s="2">
        <v>43069</v>
      </c>
      <c r="G48" s="1" t="s">
        <v>9</v>
      </c>
      <c r="H48" s="3">
        <v>3675</v>
      </c>
      <c r="I48" s="4">
        <v>2017</v>
      </c>
      <c r="J48" s="4">
        <v>8</v>
      </c>
      <c r="K48" s="1" t="s">
        <v>360</v>
      </c>
      <c r="L48" s="1" t="s">
        <v>28</v>
      </c>
      <c r="M48" s="1" t="s">
        <v>29</v>
      </c>
    </row>
    <row r="49" spans="1:13" ht="15">
      <c r="A49" s="1" t="s">
        <v>0</v>
      </c>
      <c r="B49" s="1" t="s">
        <v>5</v>
      </c>
      <c r="C49" s="1" t="s">
        <v>6</v>
      </c>
      <c r="D49" s="1" t="s">
        <v>7</v>
      </c>
      <c r="E49" s="1" t="s">
        <v>308</v>
      </c>
      <c r="F49" s="2">
        <v>42907</v>
      </c>
      <c r="G49" s="1" t="s">
        <v>9</v>
      </c>
      <c r="H49" s="3">
        <v>6356.8</v>
      </c>
      <c r="I49" s="4">
        <v>2017</v>
      </c>
      <c r="J49" s="4">
        <v>3</v>
      </c>
      <c r="K49" s="1" t="s">
        <v>309</v>
      </c>
      <c r="L49" s="1" t="s">
        <v>28</v>
      </c>
      <c r="M49" s="1" t="s">
        <v>29</v>
      </c>
    </row>
    <row r="50" spans="1:13" ht="15">
      <c r="A50" s="1" t="s">
        <v>0</v>
      </c>
      <c r="B50" s="1" t="s">
        <v>5</v>
      </c>
      <c r="C50" s="1" t="s">
        <v>6</v>
      </c>
      <c r="D50" s="1" t="s">
        <v>7</v>
      </c>
      <c r="E50" s="1" t="s">
        <v>290</v>
      </c>
      <c r="F50" s="2">
        <v>42831</v>
      </c>
      <c r="G50" s="1" t="s">
        <v>9</v>
      </c>
      <c r="H50" s="3">
        <v>2003.58</v>
      </c>
      <c r="I50" s="4">
        <v>2017</v>
      </c>
      <c r="J50" s="4">
        <v>1</v>
      </c>
      <c r="K50" s="1" t="s">
        <v>291</v>
      </c>
      <c r="L50" s="1" t="s">
        <v>199</v>
      </c>
      <c r="M50" s="1" t="s">
        <v>200</v>
      </c>
    </row>
    <row r="51" spans="1:13" s="19" customFormat="1" ht="15">
      <c r="A51" s="15" t="s">
        <v>0</v>
      </c>
      <c r="B51" s="15" t="s">
        <v>5</v>
      </c>
      <c r="C51" s="15" t="s">
        <v>6</v>
      </c>
      <c r="D51" s="15" t="s">
        <v>7</v>
      </c>
      <c r="E51" s="15" t="s">
        <v>339</v>
      </c>
      <c r="F51" s="16">
        <v>43012</v>
      </c>
      <c r="G51" s="15" t="s">
        <v>9</v>
      </c>
      <c r="H51" s="17">
        <v>636</v>
      </c>
      <c r="I51" s="18">
        <v>2017</v>
      </c>
      <c r="J51" s="18">
        <v>7</v>
      </c>
      <c r="K51" s="15" t="s">
        <v>340</v>
      </c>
      <c r="L51" s="15" t="s">
        <v>189</v>
      </c>
      <c r="M51" s="15" t="s">
        <v>190</v>
      </c>
    </row>
    <row r="52" spans="1:13">
      <c r="H52" s="3">
        <f>SUM(H2:H51)</f>
        <v>48716.590000000004</v>
      </c>
    </row>
    <row r="54" spans="1:13" ht="15">
      <c r="A54" s="1" t="s">
        <v>486</v>
      </c>
    </row>
    <row r="55" spans="1:13" ht="15">
      <c r="A55" s="1" t="s">
        <v>399</v>
      </c>
      <c r="B55" s="1" t="s">
        <v>5</v>
      </c>
      <c r="C55" s="1" t="s">
        <v>6</v>
      </c>
      <c r="D55" s="1" t="s">
        <v>1</v>
      </c>
      <c r="E55" s="1" t="s">
        <v>283</v>
      </c>
      <c r="F55" s="2">
        <v>42825</v>
      </c>
      <c r="G55" s="1" t="s">
        <v>118</v>
      </c>
      <c r="H55" s="3">
        <v>-3526.88</v>
      </c>
      <c r="I55" s="4">
        <v>2017</v>
      </c>
      <c r="J55" s="4">
        <v>1</v>
      </c>
      <c r="K55" s="1" t="s">
        <v>460</v>
      </c>
      <c r="L55" s="1" t="s">
        <v>78</v>
      </c>
      <c r="M55" s="1" t="s">
        <v>79</v>
      </c>
    </row>
    <row r="56" spans="1:13" ht="15">
      <c r="A56" s="1" t="s">
        <v>399</v>
      </c>
      <c r="B56" s="1" t="s">
        <v>5</v>
      </c>
      <c r="C56" s="1" t="s">
        <v>6</v>
      </c>
      <c r="D56" s="1" t="s">
        <v>7</v>
      </c>
      <c r="E56" s="1" t="s">
        <v>475</v>
      </c>
      <c r="F56" s="2">
        <v>42971</v>
      </c>
      <c r="G56" s="1" t="s">
        <v>9</v>
      </c>
      <c r="H56" s="3">
        <v>3562.5</v>
      </c>
      <c r="I56" s="4">
        <v>2017</v>
      </c>
      <c r="J56" s="4">
        <v>5</v>
      </c>
      <c r="K56" s="1" t="s">
        <v>476</v>
      </c>
      <c r="L56" s="1" t="s">
        <v>78</v>
      </c>
      <c r="M56" s="1" t="s">
        <v>79</v>
      </c>
    </row>
    <row r="57" spans="1:13" ht="15">
      <c r="A57" s="1" t="s">
        <v>399</v>
      </c>
      <c r="B57" s="1" t="s">
        <v>5</v>
      </c>
      <c r="C57" s="1" t="s">
        <v>6</v>
      </c>
      <c r="D57" s="1" t="s">
        <v>7</v>
      </c>
      <c r="E57" s="1" t="s">
        <v>474</v>
      </c>
      <c r="F57" s="2">
        <v>42846</v>
      </c>
      <c r="G57" s="1" t="s">
        <v>9</v>
      </c>
      <c r="H57" s="3">
        <v>3562.5</v>
      </c>
      <c r="I57" s="4">
        <v>2017</v>
      </c>
      <c r="J57" s="4">
        <v>1</v>
      </c>
      <c r="K57" s="1" t="s">
        <v>457</v>
      </c>
      <c r="L57" s="1" t="s">
        <v>78</v>
      </c>
      <c r="M57" s="1" t="s">
        <v>79</v>
      </c>
    </row>
    <row r="58" spans="1:13" ht="15">
      <c r="A58" s="1" t="s">
        <v>399</v>
      </c>
      <c r="B58" s="1" t="s">
        <v>5</v>
      </c>
      <c r="C58" s="1" t="s">
        <v>6</v>
      </c>
      <c r="D58" s="1" t="s">
        <v>7</v>
      </c>
      <c r="E58" s="1" t="s">
        <v>477</v>
      </c>
      <c r="F58" s="2">
        <v>43125</v>
      </c>
      <c r="G58" s="1" t="s">
        <v>9</v>
      </c>
      <c r="H58" s="3">
        <v>3562.5</v>
      </c>
      <c r="I58" s="4">
        <v>2017</v>
      </c>
      <c r="J58" s="4">
        <v>10</v>
      </c>
      <c r="K58" s="1" t="s">
        <v>478</v>
      </c>
      <c r="L58" s="1" t="s">
        <v>78</v>
      </c>
      <c r="M58" s="1" t="s">
        <v>79</v>
      </c>
    </row>
    <row r="59" spans="1:13" ht="15">
      <c r="A59" s="1" t="s">
        <v>399</v>
      </c>
      <c r="B59" s="1" t="s">
        <v>5</v>
      </c>
      <c r="C59" s="1" t="s">
        <v>6</v>
      </c>
      <c r="D59" s="1" t="s">
        <v>7</v>
      </c>
      <c r="E59" s="1" t="s">
        <v>479</v>
      </c>
      <c r="F59" s="2">
        <v>43130</v>
      </c>
      <c r="G59" s="1" t="s">
        <v>9</v>
      </c>
      <c r="H59" s="3">
        <v>929.18</v>
      </c>
      <c r="I59" s="4">
        <v>2017</v>
      </c>
      <c r="J59" s="4">
        <v>10</v>
      </c>
      <c r="K59" s="1" t="s">
        <v>480</v>
      </c>
      <c r="L59" s="1" t="s">
        <v>78</v>
      </c>
      <c r="M59" s="1" t="s">
        <v>79</v>
      </c>
    </row>
    <row r="60" spans="1:13" ht="15">
      <c r="A60" s="1" t="s">
        <v>399</v>
      </c>
      <c r="B60" s="1" t="s">
        <v>5</v>
      </c>
      <c r="C60" s="1" t="s">
        <v>6</v>
      </c>
      <c r="D60" s="1" t="s">
        <v>7</v>
      </c>
      <c r="E60" s="1" t="s">
        <v>479</v>
      </c>
      <c r="F60" s="2">
        <v>43130</v>
      </c>
      <c r="G60" s="1" t="s">
        <v>9</v>
      </c>
      <c r="H60" s="3">
        <v>2771.93</v>
      </c>
      <c r="I60" s="4">
        <v>2017</v>
      </c>
      <c r="J60" s="4">
        <v>10</v>
      </c>
      <c r="K60" s="1" t="s">
        <v>478</v>
      </c>
      <c r="L60" s="1" t="s">
        <v>78</v>
      </c>
      <c r="M60" s="1" t="s">
        <v>79</v>
      </c>
    </row>
    <row r="61" spans="1:13" s="19" customFormat="1" ht="15">
      <c r="A61" s="15" t="s">
        <v>388</v>
      </c>
      <c r="B61" s="15" t="s">
        <v>5</v>
      </c>
      <c r="C61" s="15" t="s">
        <v>6</v>
      </c>
      <c r="D61" s="15" t="s">
        <v>7</v>
      </c>
      <c r="E61" s="15" t="s">
        <v>483</v>
      </c>
      <c r="F61" s="16">
        <v>42937</v>
      </c>
      <c r="G61" s="15" t="s">
        <v>9</v>
      </c>
      <c r="H61" s="17">
        <v>297</v>
      </c>
      <c r="I61" s="18">
        <v>2017</v>
      </c>
      <c r="J61" s="18">
        <v>4</v>
      </c>
      <c r="K61" s="15" t="s">
        <v>484</v>
      </c>
      <c r="L61" s="15" t="s">
        <v>78</v>
      </c>
      <c r="M61" s="15" t="s">
        <v>79</v>
      </c>
    </row>
    <row r="62" spans="1:13">
      <c r="H62" s="3">
        <f>SUM(H55:H61)</f>
        <v>11158.73</v>
      </c>
    </row>
    <row r="64" spans="1:13" ht="15">
      <c r="A64" s="1" t="s">
        <v>485</v>
      </c>
    </row>
    <row r="65" spans="1:13" ht="15">
      <c r="A65" s="1" t="s">
        <v>0</v>
      </c>
      <c r="B65" s="1" t="s">
        <v>5</v>
      </c>
      <c r="C65" s="1" t="s">
        <v>6</v>
      </c>
      <c r="D65" s="1" t="s">
        <v>7</v>
      </c>
      <c r="E65" s="1" t="s">
        <v>328</v>
      </c>
      <c r="F65" s="2">
        <v>42965</v>
      </c>
      <c r="G65" s="1" t="s">
        <v>9</v>
      </c>
      <c r="H65" s="3">
        <v>2125</v>
      </c>
      <c r="I65" s="4">
        <v>2017</v>
      </c>
      <c r="J65" s="4">
        <v>5</v>
      </c>
      <c r="K65" s="1" t="s">
        <v>329</v>
      </c>
      <c r="L65" s="1" t="s">
        <v>330</v>
      </c>
      <c r="M65" s="1" t="s">
        <v>331</v>
      </c>
    </row>
    <row r="66" spans="1:13" s="19" customFormat="1" ht="15">
      <c r="A66" s="15" t="s">
        <v>0</v>
      </c>
      <c r="B66" s="15" t="s">
        <v>5</v>
      </c>
      <c r="C66" s="15" t="s">
        <v>6</v>
      </c>
      <c r="D66" s="15" t="s">
        <v>7</v>
      </c>
      <c r="E66" s="15" t="s">
        <v>304</v>
      </c>
      <c r="F66" s="16">
        <v>42892</v>
      </c>
      <c r="G66" s="15" t="s">
        <v>23</v>
      </c>
      <c r="H66" s="17">
        <v>-364</v>
      </c>
      <c r="I66" s="18">
        <v>2017</v>
      </c>
      <c r="J66" s="18">
        <v>3</v>
      </c>
      <c r="K66" s="15" t="s">
        <v>305</v>
      </c>
      <c r="L66" s="15" t="s">
        <v>19</v>
      </c>
      <c r="M66" s="15" t="s">
        <v>20</v>
      </c>
    </row>
    <row r="67" spans="1:13" s="19" customFormat="1" ht="15">
      <c r="A67" s="15" t="s">
        <v>0</v>
      </c>
      <c r="B67" s="15" t="s">
        <v>5</v>
      </c>
      <c r="C67" s="15" t="s">
        <v>6</v>
      </c>
      <c r="D67" s="15" t="s">
        <v>7</v>
      </c>
      <c r="E67" s="15" t="s">
        <v>355</v>
      </c>
      <c r="F67" s="16">
        <v>43068</v>
      </c>
      <c r="G67" s="15" t="s">
        <v>9</v>
      </c>
      <c r="H67" s="17">
        <v>388</v>
      </c>
      <c r="I67" s="18">
        <v>2017</v>
      </c>
      <c r="J67" s="18">
        <v>8</v>
      </c>
      <c r="K67" s="15" t="s">
        <v>356</v>
      </c>
      <c r="L67" s="15" t="s">
        <v>19</v>
      </c>
      <c r="M67" s="15" t="s">
        <v>20</v>
      </c>
    </row>
    <row r="68" spans="1:13" s="19" customFormat="1" ht="15">
      <c r="A68" s="15" t="s">
        <v>0</v>
      </c>
      <c r="B68" s="15" t="s">
        <v>5</v>
      </c>
      <c r="C68" s="15" t="s">
        <v>6</v>
      </c>
      <c r="D68" s="15" t="s">
        <v>7</v>
      </c>
      <c r="E68" s="15" t="s">
        <v>306</v>
      </c>
      <c r="F68" s="16">
        <v>42892</v>
      </c>
      <c r="G68" s="15" t="s">
        <v>9</v>
      </c>
      <c r="H68" s="17">
        <v>993</v>
      </c>
      <c r="I68" s="18">
        <v>2017</v>
      </c>
      <c r="J68" s="18">
        <v>3</v>
      </c>
      <c r="K68" s="15" t="s">
        <v>307</v>
      </c>
      <c r="L68" s="15" t="s">
        <v>19</v>
      </c>
      <c r="M68" s="15" t="s">
        <v>20</v>
      </c>
    </row>
    <row r="69" spans="1:13" ht="15">
      <c r="A69" s="1" t="s">
        <v>402</v>
      </c>
      <c r="B69" s="1" t="s">
        <v>5</v>
      </c>
      <c r="C69" s="1" t="s">
        <v>6</v>
      </c>
      <c r="D69" s="1" t="s">
        <v>7</v>
      </c>
      <c r="E69" s="1" t="s">
        <v>472</v>
      </c>
      <c r="F69" s="2">
        <v>43188</v>
      </c>
      <c r="G69" s="1" t="s">
        <v>9</v>
      </c>
      <c r="H69" s="3">
        <v>3400.91</v>
      </c>
      <c r="I69" s="4">
        <v>2017</v>
      </c>
      <c r="J69" s="4">
        <v>12</v>
      </c>
      <c r="K69" s="1" t="s">
        <v>473</v>
      </c>
      <c r="L69" s="20">
        <v>1704</v>
      </c>
      <c r="M69" s="20" t="s">
        <v>487</v>
      </c>
    </row>
    <row r="70" spans="1:13" s="19" customFormat="1" ht="15">
      <c r="A70" s="15" t="s">
        <v>0</v>
      </c>
      <c r="B70" s="15" t="s">
        <v>5</v>
      </c>
      <c r="C70" s="15" t="s">
        <v>6</v>
      </c>
      <c r="D70" s="15" t="s">
        <v>7</v>
      </c>
      <c r="E70" s="15" t="s">
        <v>357</v>
      </c>
      <c r="F70" s="16">
        <v>43069</v>
      </c>
      <c r="G70" s="15" t="s">
        <v>9</v>
      </c>
      <c r="H70" s="17">
        <v>3900</v>
      </c>
      <c r="I70" s="18">
        <v>2017</v>
      </c>
      <c r="J70" s="18">
        <v>8</v>
      </c>
      <c r="K70" s="15" t="s">
        <v>358</v>
      </c>
      <c r="L70" s="15" t="s">
        <v>300</v>
      </c>
      <c r="M70" s="15" t="s">
        <v>301</v>
      </c>
    </row>
    <row r="71" spans="1:13" s="19" customFormat="1" ht="15">
      <c r="A71" s="15" t="s">
        <v>0</v>
      </c>
      <c r="B71" s="15" t="s">
        <v>5</v>
      </c>
      <c r="C71" s="15" t="s">
        <v>6</v>
      </c>
      <c r="D71" s="15" t="s">
        <v>7</v>
      </c>
      <c r="E71" s="15" t="s">
        <v>298</v>
      </c>
      <c r="F71" s="16">
        <v>42886</v>
      </c>
      <c r="G71" s="15" t="s">
        <v>9</v>
      </c>
      <c r="H71" s="17">
        <v>1200</v>
      </c>
      <c r="I71" s="18">
        <v>2017</v>
      </c>
      <c r="J71" s="18">
        <v>2</v>
      </c>
      <c r="K71" s="15" t="s">
        <v>299</v>
      </c>
      <c r="L71" s="15" t="s">
        <v>300</v>
      </c>
      <c r="M71" s="15" t="s">
        <v>301</v>
      </c>
    </row>
    <row r="72" spans="1:13" s="19" customFormat="1" ht="15">
      <c r="A72" s="15" t="s">
        <v>0</v>
      </c>
      <c r="B72" s="15" t="s">
        <v>5</v>
      </c>
      <c r="C72" s="15" t="s">
        <v>6</v>
      </c>
      <c r="D72" s="15" t="s">
        <v>7</v>
      </c>
      <c r="E72" s="15" t="s">
        <v>374</v>
      </c>
      <c r="F72" s="16">
        <v>43187</v>
      </c>
      <c r="G72" s="15" t="s">
        <v>9</v>
      </c>
      <c r="H72" s="17">
        <v>87.55</v>
      </c>
      <c r="I72" s="18">
        <v>2017</v>
      </c>
      <c r="J72" s="18">
        <v>12</v>
      </c>
      <c r="K72" s="15" t="s">
        <v>375</v>
      </c>
      <c r="L72" s="15" t="s">
        <v>288</v>
      </c>
      <c r="M72" s="15" t="s">
        <v>289</v>
      </c>
    </row>
    <row r="73" spans="1:13" s="19" customFormat="1" ht="15">
      <c r="A73" s="15" t="s">
        <v>0</v>
      </c>
      <c r="B73" s="15" t="s">
        <v>5</v>
      </c>
      <c r="C73" s="15" t="s">
        <v>6</v>
      </c>
      <c r="D73" s="15" t="s">
        <v>7</v>
      </c>
      <c r="E73" s="15" t="s">
        <v>286</v>
      </c>
      <c r="F73" s="16">
        <v>42829</v>
      </c>
      <c r="G73" s="15" t="s">
        <v>9</v>
      </c>
      <c r="H73" s="17">
        <v>1248.3900000000001</v>
      </c>
      <c r="I73" s="18">
        <v>2017</v>
      </c>
      <c r="J73" s="18">
        <v>1</v>
      </c>
      <c r="K73" s="15" t="s">
        <v>287</v>
      </c>
      <c r="L73" s="15" t="s">
        <v>288</v>
      </c>
      <c r="M73" s="15" t="s">
        <v>289</v>
      </c>
    </row>
    <row r="74" spans="1:13">
      <c r="H74" s="3">
        <f>SUM(H65:H73)</f>
        <v>12978.849999999999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2014-15</vt:lpstr>
      <vt:lpstr>2015-16</vt:lpstr>
      <vt:lpstr>2016-17</vt:lpstr>
      <vt:lpstr>2017-18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Demi-Lee</dc:creator>
  <cp:lastModifiedBy>Seal, Christopher</cp:lastModifiedBy>
  <dcterms:created xsi:type="dcterms:W3CDTF">2018-10-04T12:55:08Z</dcterms:created>
  <dcterms:modified xsi:type="dcterms:W3CDTF">2020-01-17T14:29:02Z</dcterms:modified>
</cp:coreProperties>
</file>